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1"/>
  </bookViews>
  <sheets>
    <sheet name="RECOMENDACIONES PARA EL LLENADO" sheetId="1" r:id="rId1"/>
    <sheet name="RELACIÓN GENERAL DE OBRAS" sheetId="2" r:id="rId2"/>
  </sheets>
  <definedNames>
    <definedName name="_xlnm.Print_Area" localSheetId="1">'RELACIÓN GENERAL DE OBRAS'!$A$5:$R$31</definedName>
  </definedNames>
  <calcPr fullCalcOnLoad="1"/>
</workbook>
</file>

<file path=xl/sharedStrings.xml><?xml version="1.0" encoding="utf-8"?>
<sst xmlns="http://schemas.openxmlformats.org/spreadsheetml/2006/main" count="222" uniqueCount="98">
  <si>
    <t>TIPO DE  LETRA</t>
  </si>
  <si>
    <t>TAMAÑO DE LETRA</t>
  </si>
  <si>
    <t>1.- NOMBRE DE LA DEPENDENCIA O UNIDAD MUNICIPAL EJECUTORA</t>
  </si>
  <si>
    <t>3.- LOCALIDAD</t>
  </si>
  <si>
    <t>ARIAL</t>
  </si>
  <si>
    <t>FAVOR DE RESPETAR EL FORMATO ORIGINAL DE ESTE ARCHIVO, NO CAMBIAR TAMAÑO DE HOJA, ORIENTACIÓN, NI FORMATO DE CELDAS U ORDEN DE LAS MISMAS.</t>
  </si>
  <si>
    <t>4.- PARTIDA               PRESUPUESTAL</t>
  </si>
  <si>
    <t>2.- NOMBRE COMPLETO                   DE LA OBRA</t>
  </si>
  <si>
    <t>CONSIDERACIONES A OBSERVAR PARA EL LLENADO Y ENTREGA DE LOS FORMATOS DE RELACIÓN DE OBRAS O ACCIÓNES</t>
  </si>
  <si>
    <t>ESTA INFORMACIÓN DEBERA REMITIRSE TANTO EN FORMATO IMPRESO COMO DIGITAL(CD), ACOMPAÑANDO AL OFICIO DE CONTESTACIÓN CORRESPONDIENTE</t>
  </si>
  <si>
    <t>FECHA DE INICIO</t>
  </si>
  <si>
    <t>TODA LA INFORMACIÓN DE LOS PUNTOS RELACIONADA CON ASPECTOS FINANCIEROS Y EROGACIONES EFECTUADAS EN EL EJERCICIO FISCAL A AUDITAR, DEBERA SER VALIDADA Y CORROBORADA POR EL ENCARGADO DE LA HACIENDA MUNICIPAL.</t>
  </si>
  <si>
    <t>6- MODALIDAD DE EJECUCIÓN (ADJUDICACIÓN DIRECTA, CONCURSO POR INVITACIÓN, LICITACIÓN PÚBLICA, ADMINISTRACIÓN DIRECTA)</t>
  </si>
  <si>
    <t>7- DESCRIPCIÓN DE LA OBRA        U OBJETO DEL CONTRATO</t>
  </si>
  <si>
    <t>8.- NOMBRE DEL CONTRATISTA   O EJECUTOR (A) DE LA OBRA</t>
  </si>
  <si>
    <t>9.- NÚMERO DE CONTRATO          Y CONVENIO(S) DE AMPLIACIÓN(ES),                           EN CASO DE EXISTIR ÉSTOS</t>
  </si>
  <si>
    <t>10.-IMPORTE DE LA OBRA                 Y DE SUS AMPLIACIONES,                 EN CASO DE EXISTIR ÉSTAS</t>
  </si>
  <si>
    <t>11.- PERIODO                                          DE                                             EJECUCIÓN                                              DE LA OBRA</t>
  </si>
  <si>
    <t>FECHA DE TÉRMINO</t>
  </si>
  <si>
    <t>5.- ORIGEN DEL RECURSO CON QUE SE FINANCIÓ LA OBRA (PROPIOS, FEDERALES, ESTATALES. MEZCLA DE RECURSOS  INDICANDO MONTOS Y PROCEDENCIA DE CADA APORTACIÓN, ETC.)</t>
  </si>
  <si>
    <t>ENCARGADO (A) DE LA CONTRALORÍA MUNICIPAL</t>
  </si>
  <si>
    <t>DIRECTOR DE OBRAS PÚBLICAS MUNICIPALES O RESPONSABLE DE LA UNIDAD MUNICIPAL EJECUTORA</t>
  </si>
  <si>
    <t>ENCARGADO (A) DE LA 
HACIENDA MUNICIPAL</t>
  </si>
  <si>
    <t>ENCARGADO (A) DE LA SECRETARÍA 
DEL H. AYUNTAMIENTO</t>
  </si>
  <si>
    <t>ENCARGADO (A) DE 
LA HACIENDA MUNICIPAL</t>
  </si>
  <si>
    <t>ENCARGADO (A) DE LA
 HACIENDA MUNICIPAL</t>
  </si>
  <si>
    <t>12.- MONTO EJECUTADO DURANTE EL EJERCICIO FISCAL A REVISAR (2016)</t>
  </si>
  <si>
    <t>13.- AVANCE FÍSICO DE LA OBRA    AL 31 DE DICIEMBRE DE 2016</t>
  </si>
  <si>
    <t>14.- AVANCE FINANCIERO DE LA OBRA AL 31 DE DICIEMBRE DE 2016</t>
  </si>
  <si>
    <t>15.- ESTADO DE SITUACIÓN DE LA OBRA (EN PROCESO, TERMINADA, SUSPENDIDA, RESCINDIDA, ETC.) 
AL 31 DE DICIEMBRE DE 2016</t>
  </si>
  <si>
    <t>OBRAS PÚBLICAS</t>
  </si>
  <si>
    <t>EQUIPAMIENTO DE AUDITORIO DE LA CASA DE LA CULTURA 2DA. ETAPA EN SAN IGNACIO CERRO GORDO</t>
  </si>
  <si>
    <t>CONSTRUCCIÓN DE PAVIMENTO HIDRAULICO, BANQUETAS, GUARNICIONES Y REHABILITACION DE RED DE AGUA POTABLE Y REHABILITACION DE RED ALCANTARILLADO Y ALUMBRADO EN CALLE ING. PEDRO OROZCO, ENTRE CALLES GARCIA LOPEZ Y MIGUEL GONZALEZ</t>
  </si>
  <si>
    <t>REHABILITACIÓN DE LA CARRETERA TEPATITLÁN VÍA JESÚS MARÍA - ARANDAS -SAN IGNACIO, NORTE-SUR, CABECERA MUNICIPAL DE SAN IGNACIO CERRO GORDO, 6TA. ETAPA</t>
  </si>
  <si>
    <t>CONSTRUCCIÓN DE BANQUETAS, GUARNICIONES, PAVIMENTO, REHABILITACIÓN DE RED DE AGUA POTABLE Y 17 TOMAS DOMICILIARIAS Y REHABILITACIÓN DE RED SANITARIA EN CALLE MARÍA DOLORES JIMÉNEZ, 1RA. ETAPA</t>
  </si>
  <si>
    <t>AMPLIACIÓN DE PUENTE EN LA LOCALIDAD DE LA CALZADA MUNICIPIO DE SAN IGNACIO CERRO GORDO, JALISCO</t>
  </si>
  <si>
    <t>“REHABILITACIÓN DE LA RED DE AGUA POTABLE Y 37 TOMAS DOMICILIARIAS EN CALLE PIPILA ENTRE CALLE FORTINO COSS Y LEON Y CALLE SIN NOMBRE EN EL AGEB: 0026</t>
  </si>
  <si>
    <t>REHABILITACIÓN DE ALCANTARILLADO (DRENAJE, POZOS DE VISITA Y DESCARGAS DOMICILIARIAS), EN CALLE PIPIILA ENTRE LAS CALLES FORTINO COSS Y LEON Y CALLE SIN NOMBRE EN EL AGEB: 0026</t>
  </si>
  <si>
    <t>CONSTRUCCIÓN DE BANQUETAS, GUARNICIONES Y PAVIMENTOS EN CALLE PIPILA ENTRE CALE FORTINO COSS Y LEON Y CALLE SIN NOMBRE EN EL AGEB: 0026</t>
  </si>
  <si>
    <t>REHABILITACIÓN DEL POZO DE AGUA POTABLE EN LOCALIDAD DE LAS GALERAS EN SAN IGNACIO CERRO GORDO</t>
  </si>
  <si>
    <t>LÍNEA DE ALCANTARILLADO EN CALLE FERNANDO MONTES DE OCA EN LOCALIDAD LA VIRGENCITA</t>
  </si>
  <si>
    <t>REHABILITACIÓN DE ALCANTARILLADO (DRENAJE, POZOS DE VISITA), EN CALLES JUAN BERNARDINO, FRAY JUAN DE ZUMARRAGA, ELECTRICISTA, SAN JUAN DIEGO Y VALLARTA, EN COLONIA LA VIRGENCITA, SAN IGNACIO CERRO GORDO</t>
  </si>
  <si>
    <t>REHABILITACION DE RED DEAGUA POTABLE Y 30 TOMAS DOMICILIARIAS EN CALLE PEDRO LOZA ENTRE CALLE 5 DE MAYO Y CALLE TIMOTEO LOPEZ</t>
  </si>
  <si>
    <t>REHABILITACIÓN DE ALCANTARILLADO (DRENAJE, POZOS DE VISITA Y DESCARGAS DOMICILIARIAS), EN CALLE PEDRO LOZA ENTRE CALLE 5 DE MAYO Y CALLE TIMOTEO LOPEZ</t>
  </si>
  <si>
    <t>CONSTRUCCIÓN DE BANQUETAS, GUARNICIONES Y PAVIMENTOS EN CALLE PEDRO LOZA ENTRE CALLE 5 DE MAYO Y CALLE TIMOTEO LOPEZ</t>
  </si>
  <si>
    <t>ELECTRIFICACIÓN DE LA CALLE PROLONGACIÓN MORELOS DE LA CABECERA MUNICIPAL</t>
  </si>
  <si>
    <t>CABECERA MUNICIPAL</t>
  </si>
  <si>
    <t>LOS DOLORES</t>
  </si>
  <si>
    <t>LA VIRGENCITA</t>
  </si>
  <si>
    <t>RECURSOS PROPIOS</t>
  </si>
  <si>
    <t>CONCURSO POR INVITACIÓN</t>
  </si>
  <si>
    <t>ADJUDICACIÓN DIRECTA</t>
  </si>
  <si>
    <t>ING. JOSÉ DE JESÚS ISLAS RODRÍGUEZ</t>
  </si>
  <si>
    <t>CONSTRUCTORA DAHERO S.A. DE C.V./ ARQ. HÉCTOR MANUEL PÉREZ RODRÍGUEZ</t>
  </si>
  <si>
    <t>ARQ. ROBERTO CARLOS GUTIÉRREZ OROZCO</t>
  </si>
  <si>
    <t xml:space="preserve">JOAQUÍN GONZÁLEZ MARTÍNEZ/ 
CONSTRUCTORA E INMOBILIARIA GONZÁLEZ VILLAGRANA S.A.P.I. DE C.V
</t>
  </si>
  <si>
    <t>ING. RICARDO BARBA OROZCO</t>
  </si>
  <si>
    <t>POZOS PROFUNDOS DE TEPA S.A. DE C.V./ MANUEL PONCE RÍOS</t>
  </si>
  <si>
    <t>ARQ. GREGORIO CÉSAR JIMÉNEZ ROMO</t>
  </si>
  <si>
    <t>CONSTRUCTORA ELÉCTRICA TAPIA S.A. DE C.V./ ING. ARTEMIO TAPIA NAVARRETE</t>
  </si>
  <si>
    <t>SICG-OP-AUCC-001/2016</t>
  </si>
  <si>
    <t>SICG-FORTALECE-2016</t>
  </si>
  <si>
    <t>SICG-OP-FDR-001/2016</t>
  </si>
  <si>
    <t>SICG-OP-FOCOCI-001/2016</t>
  </si>
  <si>
    <t xml:space="preserve">SICG-ESPECIAL-001/2016 </t>
  </si>
  <si>
    <t>SICG-AGUA.PIPILA-2016</t>
  </si>
  <si>
    <t>SICG-DREN.PIPILA-2016</t>
  </si>
  <si>
    <t>SICG-PAV.PIPILA-2016</t>
  </si>
  <si>
    <t>SICG-POZOSEDESOL-2016</t>
  </si>
  <si>
    <t>SICG-DRENAJEMONTESDEOCA-2016</t>
  </si>
  <si>
    <t>SICG-DRENAJEVIRGENCITA-2016</t>
  </si>
  <si>
    <t>SICG-AGUA.PEDROLOZA-2016</t>
  </si>
  <si>
    <t>SICG-DREN.PEDROLOZA-2016</t>
  </si>
  <si>
    <t>SICG-PAV.PEDROLOZA-2016</t>
  </si>
  <si>
    <t>SICG-ELECTRIFICACIÓN-2016</t>
  </si>
  <si>
    <t>$2’475,021.47</t>
  </si>
  <si>
    <t>TERMINADA</t>
  </si>
  <si>
    <t>PAVIMENTACIÓN DE CONCRETO HIDRÁULICO EN LA CALLE PROLONGACIÓN MORELOS, EN LA LOCALIDAD DE LAS GALERAS, CON ENTRONQUE AL PUENTE CECYTEJ” DENTRO DEL MUNICIPIO DE SAN IGNACIO CERRO GORDO, JALISCO</t>
  </si>
  <si>
    <t>LAS GALERAS</t>
  </si>
  <si>
    <t xml:space="preserve">SICG-OP-PPM-001/2015 </t>
  </si>
  <si>
    <t>REHABILITACIÓN DE ALCANTARILLADO (DRENAJE, POZOS DE VISITAS Y DESCARGAS DOMICILIARIAS) EN LAS CALLES PEDRO GONZÁLEZ; AGUSTÍN MONTES; INDEPENDENCIA; DONACIANO VÁZQUEZ Y JOSÉ ACEVES POZOS, DEL POLÍGONO AGEB: 0026 EN LA CABECERA MUNICIPAL DE SAN IGNACIO CERRO GORDO</t>
  </si>
  <si>
    <t>SICG-OP-DLT-001/2015</t>
  </si>
  <si>
    <t>FONDO DE CULTURA</t>
  </si>
  <si>
    <t>FORTALECE</t>
  </si>
  <si>
    <t>FONDEREG</t>
  </si>
  <si>
    <t>FONDO COMUN CONCURSABLE PARA LOS MUNICIPIOS</t>
  </si>
  <si>
    <t>SEDESOL/PROYECTO ESPECIAL</t>
  </si>
  <si>
    <t>SEDESOL</t>
  </si>
  <si>
    <t>CONTRUCCIÓN DE MUROS FIRMES EN EL MUNICIPIO DE SAN IGNACIO CERRO GORDO</t>
  </si>
  <si>
    <t>CONSTRUCCIÓN DE BAÑOS EN EL MUNICIPIO DE SAN IGNACIO CERRO GORDO</t>
  </si>
  <si>
    <t>CONSTRUCCIÓN DE TECHO FIRME EN EL MUNICIPIO DE SAN IGNACIO CERRO GORDO</t>
  </si>
  <si>
    <t>SUMINISTRO E INSTALACIÓN DE CELDAS SOLARES EN EL MUNICIPIO DE SAN IGNACIO CERRO GORDO</t>
  </si>
  <si>
    <t>COBERTURA MUNICIPAL</t>
  </si>
  <si>
    <t>EMPLEO TEMPORAL</t>
  </si>
  <si>
    <t>ADMINISTRACIÓN DIRECTA</t>
  </si>
  <si>
    <t>MUNICIPIO DE SAN IGNACIO CERRO GORDO</t>
  </si>
  <si>
    <t>H. SAN IGNACIO CERRO GORDO, JALISCO</t>
  </si>
  <si>
    <t>LISTA DE OBRAS EJERCICIO FISCAL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</si>
</sst>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dddd\,\ dd&quot; de &quot;mmmm&quot; de &quot;yyyy"/>
    <numFmt numFmtId="173" formatCode="[$-80A]dddd\,\ dd&quot; de &quot;mmmm&quot; de &quot;yyyy"/>
    <numFmt numFmtId="174" formatCode="[$-80A]hh:mm:ss\ AM/PM"/>
    <numFmt numFmtId="17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60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C0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5" fillId="0" borderId="0" xfId="0" applyFont="1" applyFill="1" applyAlignment="1">
      <alignment wrapText="1"/>
    </xf>
    <xf numFmtId="175" fontId="45" fillId="0" borderId="11" xfId="0" applyNumberFormat="1" applyFont="1" applyFill="1" applyBorder="1" applyAlignment="1">
      <alignment vertical="center" wrapText="1"/>
    </xf>
    <xf numFmtId="175" fontId="2" fillId="0" borderId="11" xfId="0" applyNumberFormat="1" applyFont="1" applyFill="1" applyBorder="1" applyAlignment="1">
      <alignment vertical="center" wrapText="1"/>
    </xf>
    <xf numFmtId="8" fontId="45" fillId="0" borderId="11" xfId="0" applyNumberFormat="1" applyFont="1" applyFill="1" applyBorder="1" applyAlignment="1">
      <alignment vertical="center" wrapText="1"/>
    </xf>
    <xf numFmtId="8" fontId="45" fillId="0" borderId="0" xfId="0" applyNumberFormat="1" applyFont="1" applyAlignment="1">
      <alignment/>
    </xf>
    <xf numFmtId="15" fontId="45" fillId="0" borderId="11" xfId="0" applyNumberFormat="1" applyFont="1" applyFill="1" applyBorder="1" applyAlignment="1">
      <alignment vertical="center" wrapText="1"/>
    </xf>
    <xf numFmtId="14" fontId="45" fillId="0" borderId="11" xfId="0" applyNumberFormat="1" applyFont="1" applyFill="1" applyBorder="1" applyAlignment="1">
      <alignment vertical="center" wrapText="1"/>
    </xf>
    <xf numFmtId="14" fontId="2" fillId="0" borderId="11" xfId="0" applyNumberFormat="1" applyFont="1" applyFill="1" applyBorder="1" applyAlignment="1">
      <alignment vertical="center" wrapText="1"/>
    </xf>
    <xf numFmtId="15" fontId="2" fillId="0" borderId="11" xfId="0" applyNumberFormat="1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5" fontId="45" fillId="0" borderId="10" xfId="0" applyNumberFormat="1" applyFont="1" applyFill="1" applyBorder="1" applyAlignment="1">
      <alignment vertical="center" wrapText="1"/>
    </xf>
    <xf numFmtId="15" fontId="45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5" fontId="45" fillId="0" borderId="11" xfId="0" applyNumberFormat="1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175" fontId="0" fillId="0" borderId="11" xfId="0" applyNumberFormat="1" applyBorder="1" applyAlignment="1">
      <alignment wrapText="1"/>
    </xf>
    <xf numFmtId="175" fontId="0" fillId="0" borderId="15" xfId="0" applyNumberFormat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14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175" fontId="0" fillId="0" borderId="20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5" fontId="0" fillId="0" borderId="14" xfId="0" applyNumberFormat="1" applyBorder="1" applyAlignment="1">
      <alignment horizontal="left" vertical="center" wrapText="1"/>
    </xf>
    <xf numFmtId="175" fontId="0" fillId="0" borderId="23" xfId="0" applyNumberFormat="1" applyBorder="1" applyAlignment="1">
      <alignment horizontal="left" vertical="center" wrapText="1"/>
    </xf>
    <xf numFmtId="175" fontId="0" fillId="0" borderId="24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175" fontId="0" fillId="0" borderId="13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175" fontId="0" fillId="0" borderId="14" xfId="0" applyNumberFormat="1" applyFont="1" applyFill="1" applyBorder="1" applyAlignment="1">
      <alignment horizontal="center" vertical="center" wrapText="1"/>
    </xf>
    <xf numFmtId="175" fontId="0" fillId="0" borderId="23" xfId="0" applyNumberFormat="1" applyFont="1" applyFill="1" applyBorder="1" applyAlignment="1">
      <alignment horizontal="center" vertical="center" wrapText="1"/>
    </xf>
    <xf numFmtId="175" fontId="0" fillId="0" borderId="24" xfId="0" applyNumberFormat="1" applyFont="1" applyFill="1" applyBorder="1" applyAlignment="1">
      <alignment horizontal="center" vertical="center" wrapText="1"/>
    </xf>
    <xf numFmtId="175" fontId="0" fillId="0" borderId="20" xfId="0" applyNumberForma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E16" sqref="E16"/>
    </sheetView>
  </sheetViews>
  <sheetFormatPr defaultColWidth="11.421875" defaultRowHeight="15"/>
  <sheetData>
    <row r="2" ht="15">
      <c r="A2" s="5" t="s">
        <v>8</v>
      </c>
    </row>
    <row r="4" spans="1:3" ht="15">
      <c r="A4" t="s">
        <v>0</v>
      </c>
      <c r="C4" s="7" t="s">
        <v>4</v>
      </c>
    </row>
    <row r="5" spans="1:3" ht="15">
      <c r="A5" t="s">
        <v>1</v>
      </c>
      <c r="C5" s="7">
        <v>9</v>
      </c>
    </row>
    <row r="6" ht="15">
      <c r="A6" s="6" t="s">
        <v>5</v>
      </c>
    </row>
    <row r="7" ht="15">
      <c r="A7" s="6" t="s">
        <v>9</v>
      </c>
    </row>
    <row r="8" ht="15">
      <c r="A8" s="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tabSelected="1" zoomScale="80" zoomScaleNormal="80" zoomScalePageLayoutView="50" workbookViewId="0" topLeftCell="A1">
      <selection activeCell="E1" sqref="E1"/>
    </sheetView>
  </sheetViews>
  <sheetFormatPr defaultColWidth="11.421875" defaultRowHeight="15"/>
  <cols>
    <col min="1" max="1" width="20.7109375" style="0" customWidth="1"/>
    <col min="2" max="2" width="45.7109375" style="0" customWidth="1"/>
    <col min="3" max="4" width="20.7109375" style="0" customWidth="1"/>
    <col min="5" max="5" width="30.421875" style="0" customWidth="1"/>
    <col min="6" max="6" width="20.7109375" style="0" customWidth="1"/>
    <col min="7" max="7" width="45.7109375" style="0" customWidth="1"/>
    <col min="8" max="8" width="20.7109375" style="0" customWidth="1"/>
    <col min="9" max="9" width="25.00390625" style="0" customWidth="1"/>
    <col min="10" max="10" width="20.7109375" style="0" customWidth="1"/>
    <col min="11" max="11" width="11.421875" style="0" customWidth="1"/>
    <col min="12" max="14" width="10.7109375" style="0" customWidth="1"/>
    <col min="15" max="15" width="11.8515625" style="0" customWidth="1"/>
    <col min="16" max="16" width="22.00390625" style="0" customWidth="1"/>
    <col min="17" max="17" width="32.8515625" style="0" customWidth="1"/>
    <col min="18" max="18" width="28.57421875" style="0" customWidth="1"/>
    <col min="19" max="28" width="30.7109375" style="0" customWidth="1"/>
  </cols>
  <sheetData>
    <row r="2" spans="5:10" ht="15">
      <c r="E2" s="61" t="s">
        <v>96</v>
      </c>
      <c r="F2" s="61"/>
      <c r="G2" s="61"/>
      <c r="H2" s="61"/>
      <c r="I2" s="61"/>
      <c r="J2" s="61"/>
    </row>
    <row r="4" spans="5:10" ht="15">
      <c r="E4" s="61" t="s">
        <v>97</v>
      </c>
      <c r="F4" s="61"/>
      <c r="G4" s="61"/>
      <c r="H4" s="61"/>
      <c r="I4" s="61"/>
      <c r="J4" s="61"/>
    </row>
    <row r="5" spans="1:18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5.75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1" customFormat="1" ht="48" customHeight="1">
      <c r="A7" s="68" t="s">
        <v>2</v>
      </c>
      <c r="B7" s="68" t="s">
        <v>7</v>
      </c>
      <c r="C7" s="68" t="s">
        <v>3</v>
      </c>
      <c r="D7" s="68" t="s">
        <v>6</v>
      </c>
      <c r="E7" s="68" t="s">
        <v>19</v>
      </c>
      <c r="F7" s="68" t="s">
        <v>12</v>
      </c>
      <c r="G7" s="68" t="s">
        <v>13</v>
      </c>
      <c r="H7" s="69" t="s">
        <v>14</v>
      </c>
      <c r="I7" s="69" t="s">
        <v>15</v>
      </c>
      <c r="J7" s="62" t="s">
        <v>16</v>
      </c>
      <c r="K7" s="74" t="s">
        <v>17</v>
      </c>
      <c r="L7" s="75"/>
      <c r="M7" s="78" t="s">
        <v>26</v>
      </c>
      <c r="N7" s="64"/>
      <c r="O7" s="65"/>
      <c r="P7" s="76" t="s">
        <v>27</v>
      </c>
      <c r="Q7" s="69" t="s">
        <v>28</v>
      </c>
      <c r="R7" s="62" t="s">
        <v>29</v>
      </c>
    </row>
    <row r="8" spans="1:18" s="1" customFormat="1" ht="63.75" customHeight="1">
      <c r="A8" s="68"/>
      <c r="B8" s="68"/>
      <c r="C8" s="68"/>
      <c r="D8" s="68"/>
      <c r="E8" s="68"/>
      <c r="F8" s="68"/>
      <c r="G8" s="68"/>
      <c r="H8" s="70"/>
      <c r="I8" s="70"/>
      <c r="J8" s="63"/>
      <c r="K8" s="31" t="s">
        <v>10</v>
      </c>
      <c r="L8" s="30" t="s">
        <v>18</v>
      </c>
      <c r="M8" s="79"/>
      <c r="N8" s="66"/>
      <c r="O8" s="67"/>
      <c r="P8" s="77"/>
      <c r="Q8" s="70"/>
      <c r="R8" s="63"/>
    </row>
    <row r="9" spans="1:18" s="1" customFormat="1" ht="63.75" customHeight="1">
      <c r="A9" s="39" t="s">
        <v>30</v>
      </c>
      <c r="B9" s="37" t="s">
        <v>77</v>
      </c>
      <c r="C9" s="39" t="s">
        <v>78</v>
      </c>
      <c r="D9" s="39">
        <v>614</v>
      </c>
      <c r="E9" s="39" t="s">
        <v>49</v>
      </c>
      <c r="F9" s="39" t="s">
        <v>51</v>
      </c>
      <c r="G9" s="37" t="s">
        <v>77</v>
      </c>
      <c r="H9" s="38" t="s">
        <v>56</v>
      </c>
      <c r="I9" s="38" t="s">
        <v>79</v>
      </c>
      <c r="J9" s="40">
        <v>500000</v>
      </c>
      <c r="K9" s="41">
        <v>42317</v>
      </c>
      <c r="L9" s="41">
        <v>42369</v>
      </c>
      <c r="M9" s="80">
        <v>500000</v>
      </c>
      <c r="N9" s="81"/>
      <c r="O9" s="82"/>
      <c r="P9" s="36">
        <v>100</v>
      </c>
      <c r="Q9" s="36">
        <v>100</v>
      </c>
      <c r="R9" s="36" t="s">
        <v>76</v>
      </c>
    </row>
    <row r="10" spans="1:18" s="1" customFormat="1" ht="63.75" customHeight="1">
      <c r="A10" s="38" t="s">
        <v>30</v>
      </c>
      <c r="B10" s="38" t="s">
        <v>80</v>
      </c>
      <c r="C10" s="38" t="s">
        <v>46</v>
      </c>
      <c r="D10" s="38">
        <v>614</v>
      </c>
      <c r="E10" s="38" t="s">
        <v>49</v>
      </c>
      <c r="F10" s="38" t="s">
        <v>51</v>
      </c>
      <c r="G10" s="18" t="s">
        <v>80</v>
      </c>
      <c r="H10" s="16" t="s">
        <v>54</v>
      </c>
      <c r="I10" s="18" t="s">
        <v>81</v>
      </c>
      <c r="J10" s="40">
        <v>824113.16</v>
      </c>
      <c r="K10" s="41">
        <v>42317</v>
      </c>
      <c r="L10" s="41">
        <v>42369</v>
      </c>
      <c r="M10" s="80">
        <v>246822.54</v>
      </c>
      <c r="N10" s="81"/>
      <c r="O10" s="82"/>
      <c r="P10" s="36">
        <v>100</v>
      </c>
      <c r="Q10" s="36">
        <v>100</v>
      </c>
      <c r="R10" s="36" t="s">
        <v>76</v>
      </c>
    </row>
    <row r="11" spans="1:18" ht="36.75" thickBot="1">
      <c r="A11" s="42" t="s">
        <v>30</v>
      </c>
      <c r="B11" s="32" t="s">
        <v>31</v>
      </c>
      <c r="C11" s="33" t="s">
        <v>46</v>
      </c>
      <c r="D11" s="33">
        <v>612</v>
      </c>
      <c r="E11" s="33" t="s">
        <v>82</v>
      </c>
      <c r="F11" s="33" t="s">
        <v>50</v>
      </c>
      <c r="G11" s="32" t="s">
        <v>31</v>
      </c>
      <c r="H11" s="33" t="s">
        <v>52</v>
      </c>
      <c r="I11" s="33" t="s">
        <v>60</v>
      </c>
      <c r="J11" s="34">
        <v>2500000</v>
      </c>
      <c r="K11" s="35">
        <v>42678</v>
      </c>
      <c r="L11" s="35">
        <v>42735</v>
      </c>
      <c r="M11" s="71">
        <f>J11</f>
        <v>2500000</v>
      </c>
      <c r="N11" s="72"/>
      <c r="O11" s="73"/>
      <c r="P11" s="3">
        <v>100</v>
      </c>
      <c r="Q11" s="2">
        <v>100</v>
      </c>
      <c r="R11" s="9" t="s">
        <v>76</v>
      </c>
    </row>
    <row r="12" spans="1:18" ht="73.5" thickBot="1">
      <c r="A12" s="8" t="s">
        <v>30</v>
      </c>
      <c r="B12" s="16" t="s">
        <v>32</v>
      </c>
      <c r="C12" s="19" t="s">
        <v>46</v>
      </c>
      <c r="D12" s="19">
        <v>614</v>
      </c>
      <c r="E12" s="19" t="s">
        <v>83</v>
      </c>
      <c r="F12" s="19" t="s">
        <v>50</v>
      </c>
      <c r="G12" s="21" t="s">
        <v>32</v>
      </c>
      <c r="H12" s="19" t="s">
        <v>53</v>
      </c>
      <c r="I12" s="19" t="s">
        <v>61</v>
      </c>
      <c r="J12" s="22" t="s">
        <v>75</v>
      </c>
      <c r="K12" s="27">
        <v>42536</v>
      </c>
      <c r="L12" s="27">
        <v>42643</v>
      </c>
      <c r="M12" s="54" t="str">
        <f aca="true" t="shared" si="0" ref="M12:M25">J12</f>
        <v>$2’475,021.47</v>
      </c>
      <c r="N12" s="55"/>
      <c r="O12" s="56"/>
      <c r="P12" s="4">
        <v>100</v>
      </c>
      <c r="Q12" s="4">
        <v>100</v>
      </c>
      <c r="R12" s="10" t="s">
        <v>76</v>
      </c>
    </row>
    <row r="13" spans="1:18" ht="48.75" thickBot="1">
      <c r="A13" s="8" t="s">
        <v>30</v>
      </c>
      <c r="B13" s="17" t="s">
        <v>33</v>
      </c>
      <c r="C13" s="20" t="s">
        <v>46</v>
      </c>
      <c r="D13" s="20">
        <v>613</v>
      </c>
      <c r="E13" s="20" t="s">
        <v>84</v>
      </c>
      <c r="F13" s="20" t="s">
        <v>50</v>
      </c>
      <c r="G13" s="17" t="s">
        <v>33</v>
      </c>
      <c r="H13" s="20" t="s">
        <v>54</v>
      </c>
      <c r="I13" s="20" t="s">
        <v>62</v>
      </c>
      <c r="J13" s="23">
        <v>2777777.78</v>
      </c>
      <c r="K13" s="28">
        <v>42553</v>
      </c>
      <c r="L13" s="28">
        <v>42704</v>
      </c>
      <c r="M13" s="54">
        <f t="shared" si="0"/>
        <v>2777777.78</v>
      </c>
      <c r="N13" s="55"/>
      <c r="O13" s="56"/>
      <c r="P13" s="4">
        <v>100</v>
      </c>
      <c r="Q13" s="4">
        <v>100</v>
      </c>
      <c r="R13" s="10" t="s">
        <v>76</v>
      </c>
    </row>
    <row r="14" spans="1:18" ht="96.75" thickBot="1">
      <c r="A14" s="8" t="s">
        <v>30</v>
      </c>
      <c r="B14" s="17" t="s">
        <v>34</v>
      </c>
      <c r="C14" s="20" t="s">
        <v>47</v>
      </c>
      <c r="D14" s="20">
        <v>614</v>
      </c>
      <c r="E14" s="20" t="s">
        <v>85</v>
      </c>
      <c r="F14" s="20" t="s">
        <v>50</v>
      </c>
      <c r="G14" s="17" t="s">
        <v>34</v>
      </c>
      <c r="H14" s="20" t="s">
        <v>55</v>
      </c>
      <c r="I14" s="20" t="s">
        <v>63</v>
      </c>
      <c r="J14" s="23">
        <v>1960000</v>
      </c>
      <c r="K14" s="28">
        <v>42709</v>
      </c>
      <c r="L14" s="28">
        <v>42734</v>
      </c>
      <c r="M14" s="54">
        <f t="shared" si="0"/>
        <v>1960000</v>
      </c>
      <c r="N14" s="55"/>
      <c r="O14" s="56"/>
      <c r="P14" s="4">
        <v>100</v>
      </c>
      <c r="Q14" s="4">
        <v>100</v>
      </c>
      <c r="R14" s="10" t="s">
        <v>76</v>
      </c>
    </row>
    <row r="15" spans="1:18" ht="36.75" thickBot="1">
      <c r="A15" s="8" t="s">
        <v>30</v>
      </c>
      <c r="B15" s="17" t="s">
        <v>35</v>
      </c>
      <c r="C15" s="20" t="s">
        <v>46</v>
      </c>
      <c r="D15" s="20">
        <v>614</v>
      </c>
      <c r="E15" s="20" t="s">
        <v>86</v>
      </c>
      <c r="F15" s="20" t="s">
        <v>51</v>
      </c>
      <c r="G15" s="17" t="s">
        <v>35</v>
      </c>
      <c r="H15" s="20" t="s">
        <v>56</v>
      </c>
      <c r="I15" s="20" t="s">
        <v>64</v>
      </c>
      <c r="J15" s="23">
        <v>423192.32</v>
      </c>
      <c r="K15" s="29">
        <v>42604</v>
      </c>
      <c r="L15" s="29">
        <v>42635</v>
      </c>
      <c r="M15" s="54">
        <f t="shared" si="0"/>
        <v>423192.32</v>
      </c>
      <c r="N15" s="55"/>
      <c r="O15" s="56"/>
      <c r="P15" s="4">
        <v>100</v>
      </c>
      <c r="Q15" s="4">
        <v>100</v>
      </c>
      <c r="R15" s="10" t="s">
        <v>76</v>
      </c>
    </row>
    <row r="16" spans="1:18" ht="48.75" thickBot="1">
      <c r="A16" s="8" t="s">
        <v>30</v>
      </c>
      <c r="B16" s="16" t="s">
        <v>36</v>
      </c>
      <c r="C16" s="19" t="s">
        <v>46</v>
      </c>
      <c r="D16" s="19">
        <v>614</v>
      </c>
      <c r="E16" s="19" t="s">
        <v>87</v>
      </c>
      <c r="F16" s="19" t="s">
        <v>51</v>
      </c>
      <c r="G16" s="16" t="s">
        <v>36</v>
      </c>
      <c r="H16" s="19" t="s">
        <v>56</v>
      </c>
      <c r="I16" s="19" t="s">
        <v>65</v>
      </c>
      <c r="J16" s="22">
        <v>131620</v>
      </c>
      <c r="K16" s="27">
        <v>42618</v>
      </c>
      <c r="L16" s="27">
        <v>42704</v>
      </c>
      <c r="M16" s="54">
        <f t="shared" si="0"/>
        <v>131620</v>
      </c>
      <c r="N16" s="55"/>
      <c r="O16" s="56"/>
      <c r="P16" s="4">
        <v>100</v>
      </c>
      <c r="Q16" s="4">
        <v>100</v>
      </c>
      <c r="R16" s="10" t="s">
        <v>76</v>
      </c>
    </row>
    <row r="17" spans="1:18" ht="48.75" thickBot="1">
      <c r="A17" s="8" t="s">
        <v>30</v>
      </c>
      <c r="B17" s="16" t="s">
        <v>37</v>
      </c>
      <c r="C17" s="19" t="s">
        <v>46</v>
      </c>
      <c r="D17" s="19">
        <v>614</v>
      </c>
      <c r="E17" s="19" t="s">
        <v>87</v>
      </c>
      <c r="F17" s="19" t="s">
        <v>51</v>
      </c>
      <c r="G17" s="16" t="s">
        <v>37</v>
      </c>
      <c r="H17" s="19" t="s">
        <v>56</v>
      </c>
      <c r="I17" s="19" t="s">
        <v>66</v>
      </c>
      <c r="J17" s="22">
        <v>282664</v>
      </c>
      <c r="K17" s="27">
        <v>42618</v>
      </c>
      <c r="L17" s="27">
        <v>42704</v>
      </c>
      <c r="M17" s="54">
        <f t="shared" si="0"/>
        <v>282664</v>
      </c>
      <c r="N17" s="55"/>
      <c r="O17" s="56"/>
      <c r="P17" s="4">
        <v>100</v>
      </c>
      <c r="Q17" s="4">
        <v>100</v>
      </c>
      <c r="R17" s="10" t="s">
        <v>76</v>
      </c>
    </row>
    <row r="18" spans="1:18" ht="48.75" thickBot="1">
      <c r="A18" s="8" t="s">
        <v>30</v>
      </c>
      <c r="B18" s="16" t="s">
        <v>38</v>
      </c>
      <c r="C18" s="19" t="s">
        <v>46</v>
      </c>
      <c r="D18" s="19">
        <v>614</v>
      </c>
      <c r="E18" s="19" t="s">
        <v>87</v>
      </c>
      <c r="F18" s="19" t="s">
        <v>50</v>
      </c>
      <c r="G18" s="16" t="s">
        <v>38</v>
      </c>
      <c r="H18" s="19" t="s">
        <v>56</v>
      </c>
      <c r="I18" s="19" t="s">
        <v>67</v>
      </c>
      <c r="J18" s="22">
        <v>1643896</v>
      </c>
      <c r="K18" s="27">
        <v>42612</v>
      </c>
      <c r="L18" s="27">
        <v>42734</v>
      </c>
      <c r="M18" s="54">
        <f t="shared" si="0"/>
        <v>1643896</v>
      </c>
      <c r="N18" s="55"/>
      <c r="O18" s="56"/>
      <c r="P18" s="4">
        <v>100</v>
      </c>
      <c r="Q18" s="4">
        <v>100</v>
      </c>
      <c r="R18" s="10" t="s">
        <v>76</v>
      </c>
    </row>
    <row r="19" spans="1:18" s="46" customFormat="1" ht="36.75" thickBot="1">
      <c r="A19" s="43" t="s">
        <v>30</v>
      </c>
      <c r="B19" s="16" t="s">
        <v>39</v>
      </c>
      <c r="C19" s="19" t="s">
        <v>46</v>
      </c>
      <c r="D19" s="19">
        <v>613</v>
      </c>
      <c r="E19" s="19" t="s">
        <v>87</v>
      </c>
      <c r="F19" s="19" t="s">
        <v>50</v>
      </c>
      <c r="G19" s="16" t="s">
        <v>39</v>
      </c>
      <c r="H19" s="19" t="s">
        <v>57</v>
      </c>
      <c r="I19" s="19" t="s">
        <v>68</v>
      </c>
      <c r="J19" s="22">
        <v>2346528</v>
      </c>
      <c r="K19" s="27">
        <v>42713</v>
      </c>
      <c r="L19" s="27">
        <v>43099</v>
      </c>
      <c r="M19" s="83">
        <v>1247547.74</v>
      </c>
      <c r="N19" s="84"/>
      <c r="O19" s="85"/>
      <c r="P19" s="44">
        <v>100</v>
      </c>
      <c r="Q19" s="44">
        <v>100</v>
      </c>
      <c r="R19" s="45" t="s">
        <v>76</v>
      </c>
    </row>
    <row r="20" spans="1:18" ht="36.75" thickBot="1">
      <c r="A20" s="8" t="s">
        <v>30</v>
      </c>
      <c r="B20" s="16" t="s">
        <v>40</v>
      </c>
      <c r="C20" s="19" t="s">
        <v>48</v>
      </c>
      <c r="D20" s="19">
        <v>614</v>
      </c>
      <c r="E20" s="19" t="s">
        <v>87</v>
      </c>
      <c r="F20" s="19" t="s">
        <v>50</v>
      </c>
      <c r="G20" s="16" t="s">
        <v>40</v>
      </c>
      <c r="H20" s="19" t="s">
        <v>52</v>
      </c>
      <c r="I20" s="19" t="s">
        <v>69</v>
      </c>
      <c r="J20" s="22">
        <v>1394200</v>
      </c>
      <c r="K20" s="26">
        <v>42612</v>
      </c>
      <c r="L20" s="26">
        <v>42735</v>
      </c>
      <c r="M20" s="54">
        <f t="shared" si="0"/>
        <v>1394200</v>
      </c>
      <c r="N20" s="55"/>
      <c r="O20" s="56"/>
      <c r="P20" s="4">
        <v>100</v>
      </c>
      <c r="Q20" s="4">
        <v>100</v>
      </c>
      <c r="R20" s="10" t="s">
        <v>76</v>
      </c>
    </row>
    <row r="21" spans="1:18" ht="60.75" thickBot="1">
      <c r="A21" s="8" t="s">
        <v>30</v>
      </c>
      <c r="B21" s="16" t="s">
        <v>41</v>
      </c>
      <c r="C21" s="19" t="s">
        <v>48</v>
      </c>
      <c r="D21" s="19">
        <v>614</v>
      </c>
      <c r="E21" s="19" t="s">
        <v>87</v>
      </c>
      <c r="F21" s="19" t="s">
        <v>50</v>
      </c>
      <c r="G21" s="16" t="s">
        <v>41</v>
      </c>
      <c r="H21" s="19" t="s">
        <v>52</v>
      </c>
      <c r="I21" s="19" t="s">
        <v>70</v>
      </c>
      <c r="J21" s="22">
        <v>925227</v>
      </c>
      <c r="K21" s="27">
        <v>42613</v>
      </c>
      <c r="L21" s="27">
        <v>42735</v>
      </c>
      <c r="M21" s="54">
        <f t="shared" si="0"/>
        <v>925227</v>
      </c>
      <c r="N21" s="55"/>
      <c r="O21" s="56"/>
      <c r="P21" s="4">
        <v>100</v>
      </c>
      <c r="Q21" s="4">
        <v>100</v>
      </c>
      <c r="R21" s="10" t="s">
        <v>76</v>
      </c>
    </row>
    <row r="22" spans="1:18" ht="36.75" thickBot="1">
      <c r="A22" s="8" t="s">
        <v>30</v>
      </c>
      <c r="B22" s="16" t="s">
        <v>42</v>
      </c>
      <c r="C22" s="19" t="s">
        <v>46</v>
      </c>
      <c r="D22" s="19">
        <v>614</v>
      </c>
      <c r="E22" s="19" t="s">
        <v>87</v>
      </c>
      <c r="F22" s="19" t="s">
        <v>51</v>
      </c>
      <c r="G22" s="16" t="s">
        <v>42</v>
      </c>
      <c r="H22" s="19" t="s">
        <v>58</v>
      </c>
      <c r="I22" s="19" t="s">
        <v>71</v>
      </c>
      <c r="J22" s="24">
        <v>107460</v>
      </c>
      <c r="K22" s="27">
        <v>42618</v>
      </c>
      <c r="L22" s="27">
        <v>42704</v>
      </c>
      <c r="M22" s="54">
        <f t="shared" si="0"/>
        <v>107460</v>
      </c>
      <c r="N22" s="55"/>
      <c r="O22" s="56"/>
      <c r="P22" s="4">
        <v>100</v>
      </c>
      <c r="Q22" s="4">
        <v>100</v>
      </c>
      <c r="R22" s="10" t="s">
        <v>76</v>
      </c>
    </row>
    <row r="23" spans="1:18" ht="48.75" thickBot="1">
      <c r="A23" s="8" t="s">
        <v>30</v>
      </c>
      <c r="B23" s="16" t="s">
        <v>43</v>
      </c>
      <c r="C23" s="19" t="s">
        <v>46</v>
      </c>
      <c r="D23" s="19">
        <v>614</v>
      </c>
      <c r="E23" s="19" t="s">
        <v>87</v>
      </c>
      <c r="F23" s="19" t="s">
        <v>51</v>
      </c>
      <c r="G23" s="16" t="s">
        <v>43</v>
      </c>
      <c r="H23" s="19" t="s">
        <v>58</v>
      </c>
      <c r="I23" s="19" t="s">
        <v>72</v>
      </c>
      <c r="J23" s="24">
        <v>228323</v>
      </c>
      <c r="K23" s="26">
        <v>42618</v>
      </c>
      <c r="L23" s="26">
        <v>42704</v>
      </c>
      <c r="M23" s="54">
        <f t="shared" si="0"/>
        <v>228323</v>
      </c>
      <c r="N23" s="55"/>
      <c r="O23" s="56"/>
      <c r="P23" s="4">
        <v>100</v>
      </c>
      <c r="Q23" s="4">
        <v>100</v>
      </c>
      <c r="R23" s="10" t="s">
        <v>76</v>
      </c>
    </row>
    <row r="24" spans="1:18" ht="36.75" thickBot="1">
      <c r="A24" s="8" t="s">
        <v>30</v>
      </c>
      <c r="B24" s="16" t="s">
        <v>44</v>
      </c>
      <c r="C24" s="19" t="s">
        <v>46</v>
      </c>
      <c r="D24" s="19">
        <v>614</v>
      </c>
      <c r="E24" s="19" t="s">
        <v>87</v>
      </c>
      <c r="F24" s="19" t="s">
        <v>50</v>
      </c>
      <c r="G24" s="16" t="s">
        <v>44</v>
      </c>
      <c r="H24" s="19" t="s">
        <v>58</v>
      </c>
      <c r="I24" s="19" t="s">
        <v>73</v>
      </c>
      <c r="J24" s="24">
        <v>1379000</v>
      </c>
      <c r="K24" s="27">
        <v>42612</v>
      </c>
      <c r="L24" s="27">
        <v>42735</v>
      </c>
      <c r="M24" s="54">
        <f t="shared" si="0"/>
        <v>1379000</v>
      </c>
      <c r="N24" s="55"/>
      <c r="O24" s="56"/>
      <c r="P24" s="4">
        <v>100</v>
      </c>
      <c r="Q24" s="4">
        <v>100</v>
      </c>
      <c r="R24" s="10" t="s">
        <v>76</v>
      </c>
    </row>
    <row r="25" spans="1:18" ht="48">
      <c r="A25" s="8" t="s">
        <v>30</v>
      </c>
      <c r="B25" s="18" t="s">
        <v>45</v>
      </c>
      <c r="C25" s="19" t="s">
        <v>46</v>
      </c>
      <c r="D25" s="19">
        <v>613</v>
      </c>
      <c r="E25" s="19" t="s">
        <v>49</v>
      </c>
      <c r="F25" s="19" t="s">
        <v>51</v>
      </c>
      <c r="G25" s="16" t="s">
        <v>45</v>
      </c>
      <c r="H25" s="19" t="s">
        <v>59</v>
      </c>
      <c r="I25" s="19" t="s">
        <v>74</v>
      </c>
      <c r="J25" s="25">
        <v>80789.43</v>
      </c>
      <c r="K25" s="27">
        <v>42706</v>
      </c>
      <c r="L25" s="27">
        <v>42734</v>
      </c>
      <c r="M25" s="54">
        <f t="shared" si="0"/>
        <v>80789.43</v>
      </c>
      <c r="N25" s="55"/>
      <c r="O25" s="56"/>
      <c r="P25" s="4">
        <v>100</v>
      </c>
      <c r="Q25" s="4">
        <v>100</v>
      </c>
      <c r="R25" s="10" t="s">
        <v>76</v>
      </c>
    </row>
    <row r="26" spans="1:18" ht="45">
      <c r="A26" s="8" t="s">
        <v>30</v>
      </c>
      <c r="B26" s="18" t="s">
        <v>88</v>
      </c>
      <c r="C26" s="18" t="s">
        <v>92</v>
      </c>
      <c r="D26" s="4">
        <v>441</v>
      </c>
      <c r="E26" s="4" t="s">
        <v>93</v>
      </c>
      <c r="F26" s="4" t="s">
        <v>94</v>
      </c>
      <c r="G26" s="18" t="s">
        <v>88</v>
      </c>
      <c r="H26" s="4" t="s">
        <v>95</v>
      </c>
      <c r="I26" s="44"/>
      <c r="J26" s="47">
        <v>1007409</v>
      </c>
      <c r="K26" s="49">
        <v>42646</v>
      </c>
      <c r="L26" s="49">
        <v>42713</v>
      </c>
      <c r="M26" s="57">
        <f>J26</f>
        <v>1007409</v>
      </c>
      <c r="N26" s="58"/>
      <c r="O26" s="59"/>
      <c r="P26" s="4">
        <v>100</v>
      </c>
      <c r="Q26" s="4">
        <v>100</v>
      </c>
      <c r="R26" s="10" t="s">
        <v>76</v>
      </c>
    </row>
    <row r="27" spans="1:18" ht="45">
      <c r="A27" s="8" t="s">
        <v>30</v>
      </c>
      <c r="B27" s="18" t="s">
        <v>89</v>
      </c>
      <c r="C27" s="18" t="s">
        <v>92</v>
      </c>
      <c r="D27" s="4">
        <v>441</v>
      </c>
      <c r="E27" s="4" t="s">
        <v>93</v>
      </c>
      <c r="F27" s="4" t="s">
        <v>94</v>
      </c>
      <c r="G27" s="18" t="s">
        <v>89</v>
      </c>
      <c r="H27" s="11" t="s">
        <v>95</v>
      </c>
      <c r="I27" s="52"/>
      <c r="J27" s="48">
        <v>693542</v>
      </c>
      <c r="K27" s="50">
        <v>42646</v>
      </c>
      <c r="L27" s="50">
        <v>42713</v>
      </c>
      <c r="M27" s="57">
        <v>693542</v>
      </c>
      <c r="N27" s="58"/>
      <c r="O27" s="59"/>
      <c r="P27" s="4">
        <v>100</v>
      </c>
      <c r="Q27" s="4">
        <v>100</v>
      </c>
      <c r="R27" s="10" t="s">
        <v>76</v>
      </c>
    </row>
    <row r="28" spans="1:18" ht="45">
      <c r="A28" s="8" t="s">
        <v>30</v>
      </c>
      <c r="B28" s="18" t="s">
        <v>90</v>
      </c>
      <c r="C28" s="18" t="s">
        <v>92</v>
      </c>
      <c r="D28" s="4">
        <v>441</v>
      </c>
      <c r="E28" s="4" t="s">
        <v>93</v>
      </c>
      <c r="F28" s="4" t="s">
        <v>94</v>
      </c>
      <c r="G28" s="18" t="s">
        <v>90</v>
      </c>
      <c r="H28" s="11" t="s">
        <v>95</v>
      </c>
      <c r="I28" s="52"/>
      <c r="J28" s="48">
        <v>1284714</v>
      </c>
      <c r="K28" s="50">
        <v>42646</v>
      </c>
      <c r="L28" s="50">
        <v>42713</v>
      </c>
      <c r="M28" s="57">
        <v>1284714</v>
      </c>
      <c r="N28" s="58"/>
      <c r="O28" s="59"/>
      <c r="P28" s="4">
        <v>100</v>
      </c>
      <c r="Q28" s="4">
        <v>100</v>
      </c>
      <c r="R28" s="10" t="s">
        <v>76</v>
      </c>
    </row>
    <row r="29" spans="1:18" ht="45">
      <c r="A29" s="8" t="s">
        <v>30</v>
      </c>
      <c r="B29" s="18" t="s">
        <v>91</v>
      </c>
      <c r="C29" s="18" t="s">
        <v>92</v>
      </c>
      <c r="D29" s="4">
        <v>441</v>
      </c>
      <c r="E29" s="4" t="s">
        <v>93</v>
      </c>
      <c r="F29" s="4" t="s">
        <v>94</v>
      </c>
      <c r="G29" s="18" t="s">
        <v>91</v>
      </c>
      <c r="H29" s="11" t="s">
        <v>95</v>
      </c>
      <c r="I29" s="52"/>
      <c r="J29" s="48">
        <v>237365</v>
      </c>
      <c r="K29" s="50">
        <v>42646</v>
      </c>
      <c r="L29" s="50">
        <v>42713</v>
      </c>
      <c r="M29" s="57">
        <v>237365</v>
      </c>
      <c r="N29" s="58"/>
      <c r="O29" s="59"/>
      <c r="P29" s="4">
        <v>100</v>
      </c>
      <c r="Q29" s="4">
        <v>100</v>
      </c>
      <c r="R29" s="10" t="s">
        <v>76</v>
      </c>
    </row>
    <row r="30" spans="1:18" ht="40.5" customHeight="1">
      <c r="A30" s="13"/>
      <c r="B30" s="13"/>
      <c r="C30" s="13"/>
      <c r="D30" s="13"/>
      <c r="E30" s="14"/>
      <c r="F30" s="13"/>
      <c r="G30" s="12"/>
      <c r="H30" s="12"/>
      <c r="I30" s="51"/>
      <c r="J30" s="12"/>
      <c r="K30" s="51"/>
      <c r="L30" s="51"/>
      <c r="M30" s="12"/>
      <c r="N30" s="12"/>
      <c r="O30" s="12"/>
      <c r="Q30" s="13"/>
      <c r="R30" s="13"/>
    </row>
    <row r="31" spans="1:19" ht="57.75" customHeight="1">
      <c r="A31" s="53" t="s">
        <v>21</v>
      </c>
      <c r="B31" s="53"/>
      <c r="C31" s="53" t="s">
        <v>22</v>
      </c>
      <c r="D31" s="53"/>
      <c r="E31" s="15" t="s">
        <v>20</v>
      </c>
      <c r="F31" s="53" t="s">
        <v>23</v>
      </c>
      <c r="G31" s="53"/>
      <c r="H31" s="53" t="s">
        <v>21</v>
      </c>
      <c r="I31" s="53"/>
      <c r="J31" s="53" t="s">
        <v>24</v>
      </c>
      <c r="K31" s="53"/>
      <c r="L31" s="53" t="s">
        <v>20</v>
      </c>
      <c r="M31" s="53"/>
      <c r="N31" s="53"/>
      <c r="O31" s="53" t="s">
        <v>23</v>
      </c>
      <c r="P31" s="53"/>
      <c r="Q31" s="15" t="s">
        <v>21</v>
      </c>
      <c r="R31" s="15" t="s">
        <v>25</v>
      </c>
      <c r="S31" s="15"/>
    </row>
  </sheetData>
  <sheetProtection/>
  <mergeCells count="51">
    <mergeCell ref="E2:J2"/>
    <mergeCell ref="E4:J4"/>
    <mergeCell ref="M9:O9"/>
    <mergeCell ref="M10:O10"/>
    <mergeCell ref="M19:O19"/>
    <mergeCell ref="M20:O20"/>
    <mergeCell ref="M22:O22"/>
    <mergeCell ref="M23:O23"/>
    <mergeCell ref="M13:O13"/>
    <mergeCell ref="M14:O14"/>
    <mergeCell ref="M15:O15"/>
    <mergeCell ref="M16:O16"/>
    <mergeCell ref="M17:O17"/>
    <mergeCell ref="M18:O18"/>
    <mergeCell ref="P6:R6"/>
    <mergeCell ref="P7:P8"/>
    <mergeCell ref="D7:D8"/>
    <mergeCell ref="E7:E8"/>
    <mergeCell ref="F7:F8"/>
    <mergeCell ref="M7:O8"/>
    <mergeCell ref="J7:J8"/>
    <mergeCell ref="I7:I8"/>
    <mergeCell ref="M12:O12"/>
    <mergeCell ref="A7:A8"/>
    <mergeCell ref="B7:B8"/>
    <mergeCell ref="C7:C8"/>
    <mergeCell ref="A31:B31"/>
    <mergeCell ref="C31:D31"/>
    <mergeCell ref="F31:G31"/>
    <mergeCell ref="K7:L7"/>
    <mergeCell ref="M21:O21"/>
    <mergeCell ref="M28:O28"/>
    <mergeCell ref="P5:R5"/>
    <mergeCell ref="H31:I31"/>
    <mergeCell ref="G6:O6"/>
    <mergeCell ref="G7:G8"/>
    <mergeCell ref="H7:H8"/>
    <mergeCell ref="Q7:Q8"/>
    <mergeCell ref="M11:O11"/>
    <mergeCell ref="A5:F5"/>
    <mergeCell ref="G5:O5"/>
    <mergeCell ref="A6:F6"/>
    <mergeCell ref="R7:R8"/>
    <mergeCell ref="J31:K31"/>
    <mergeCell ref="L31:N31"/>
    <mergeCell ref="O31:P31"/>
    <mergeCell ref="M24:O24"/>
    <mergeCell ref="M25:O25"/>
    <mergeCell ref="M26:O26"/>
    <mergeCell ref="M29:O29"/>
    <mergeCell ref="M27:O27"/>
  </mergeCells>
  <printOptions horizontalCentered="1"/>
  <pageMargins left="0.8267716535433072" right="0.7480314960629921" top="0.7480314960629921" bottom="0.7480314960629921" header="0.31496062992125984" footer="0.31496062992125984"/>
  <pageSetup orientation="landscape" scale="75" r:id="rId1"/>
  <headerFooter>
    <oddFooter xml:space="preserve">&amp;R&amp;9                    &amp;"Arial,Normal"&amp;12 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AmSavS</dc:creator>
  <cp:keywords/>
  <dc:description/>
  <cp:lastModifiedBy>ProyectosOP</cp:lastModifiedBy>
  <cp:lastPrinted>2017-05-08T16:41:40Z</cp:lastPrinted>
  <dcterms:created xsi:type="dcterms:W3CDTF">2012-01-26T17:13:13Z</dcterms:created>
  <dcterms:modified xsi:type="dcterms:W3CDTF">2019-05-07T14:50:19Z</dcterms:modified>
  <cp:category/>
  <cp:version/>
  <cp:contentType/>
  <cp:contentStatus/>
</cp:coreProperties>
</file>