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<sst xmlns="http://schemas.openxmlformats.org/spreadsheetml/2006/main" count="63" uniqueCount="63">
  <si>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Ime i prezime takmičara</t>
  </si>
  <si>
    <t>e-mail</t>
  </si>
  <si>
    <t>I deo</t>
  </si>
  <si>
    <t>II deo</t>
  </si>
  <si>
    <t>r.b</t>
  </si>
  <si>
    <t>Ukupno</t>
  </si>
  <si>
    <t>Mediji</t>
  </si>
  <si>
    <t>Istorija</t>
  </si>
  <si>
    <t>Nauka</t>
  </si>
  <si>
    <t>Zabava</t>
  </si>
  <si>
    <t>Kultura</t>
  </si>
  <si>
    <t>Svet</t>
  </si>
  <si>
    <t>Sport i igre</t>
  </si>
  <si>
    <t>najslabija</t>
  </si>
  <si>
    <t>najbolja</t>
  </si>
  <si>
    <t>2. najbolja</t>
  </si>
  <si>
    <t>Milica Adamović</t>
  </si>
  <si>
    <t>Tijana Terzin</t>
  </si>
  <si>
    <t>Ivana Manić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</si>
  <si>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Calibri"/>
        <family val="2"/>
      </rPr>
      <t>Nestor Iličin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</si>
  <si>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Calibri"/>
        <family val="2"/>
      </rPr>
      <t>Dejana Veskov</t>
    </r>
  </si>
  <si>
    <t>Teodora Bajić</t>
  </si>
  <si>
    <t>Tijana Karić</t>
  </si>
  <si>
    <t>Aleksandar Selimović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</si>
  <si>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Calibri"/>
        <family val="2"/>
      </rPr>
      <t>Jelena Lovrić</t>
    </r>
  </si>
  <si>
    <t>Milica Nedić</t>
  </si>
  <si>
    <t>Milica Sandić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</si>
  <si>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Calibri"/>
        <family val="2"/>
      </rPr>
      <t>Anastasija Prolić</t>
    </r>
  </si>
  <si>
    <t>Marijan Čeleketić</t>
  </si>
  <si>
    <t>Predrag Tatomir</t>
  </si>
  <si>
    <t>Goran Tatomirov</t>
  </si>
  <si>
    <t>Bogdan Sredić</t>
  </si>
  <si>
    <t>Ognjen Bovan</t>
  </si>
  <si>
    <t>Životni stil</t>
  </si>
  <si>
    <t>Mateja Vukmirica</t>
  </si>
  <si>
    <t>Dušan Lukač</t>
  </si>
  <si>
    <t>Marko Gašić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</si>
  <si>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Calibri"/>
        <family val="2"/>
      </rPr>
      <t>Jovan Ludaić</t>
    </r>
  </si>
  <si>
    <t>Milan Stepanov</t>
  </si>
  <si>
    <t>aleksandar.selimovic2@gmail.com</t>
  </si>
  <si>
    <t>nestor.ilicin@gmail.com</t>
  </si>
  <si>
    <t>vukmirica.mateja@gmail.com</t>
  </si>
  <si>
    <t>milanstepanov8@gmail.com</t>
  </si>
  <si>
    <t>karicnena@gmail.com</t>
  </si>
  <si>
    <t>bogdan.sredic@gmail.com</t>
  </si>
  <si>
    <t>lujovan@gmail.com</t>
  </si>
  <si>
    <t>tatomirovgoran@gmail.com</t>
  </si>
  <si>
    <t>milica.nedic1998@gmail.com</t>
  </si>
  <si>
    <t>bovantula@gmail.com</t>
  </si>
  <si>
    <t>dusanlukac@yahoo.com</t>
  </si>
  <si>
    <t>pedja.tatomir@gmail.com</t>
  </si>
  <si>
    <t>manicivana@yahoo.com</t>
  </si>
  <si>
    <t>milica.mici03@live.com</t>
  </si>
  <si>
    <t>anaprolic01@gmail.com</t>
  </si>
  <si>
    <t>terzint2003@gmail.com</t>
  </si>
  <si>
    <t>gordana.lovric70@gmail.com</t>
  </si>
  <si>
    <t>gasicmarko03@gmail.com</t>
  </si>
  <si>
    <t>mbkikinda@gmail.com</t>
  </si>
  <si>
    <t>dejanaveskov26@gmail.com</t>
  </si>
  <si>
    <t>marijanceleketic21@gmail.com</t>
  </si>
  <si>
    <t>123missikstu@gmail.com</t>
  </si>
  <si>
    <t>Arsenije Arsić</t>
  </si>
  <si>
    <t>arsic.arsenije@gmail.com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</si>
</sst>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 mmmm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63"/>
      <name val="Helvetic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rgb="FF4B4F56"/>
      <name val="Helvetic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1" fontId="25" fillId="33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34" borderId="0" xfId="0" applyNumberForma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25" fillId="33" borderId="0" xfId="0" applyNumberFormat="1" applyFont="1" applyFill="1" applyBorder="1" applyAlignment="1">
      <alignment horizontal="center"/>
    </xf>
    <xf numFmtId="49" fontId="22" fillId="36" borderId="12" xfId="0" applyNumberFormat="1" applyFont="1" applyFill="1" applyBorder="1" applyAlignment="1">
      <alignment horizontal="center"/>
    </xf>
    <xf numFmtId="49" fontId="23" fillId="33" borderId="12" xfId="0" applyNumberFormat="1" applyFon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4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36" borderId="0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1" fontId="22" fillId="36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5" fillId="0" borderId="10" xfId="53" applyBorder="1" applyAlignment="1">
      <alignment horizontal="center"/>
    </xf>
    <xf numFmtId="0" fontId="0" fillId="0" borderId="10" xfId="0" applyBorder="1" applyAlignment="1">
      <alignment/>
    </xf>
    <xf numFmtId="0" fontId="0" fillId="35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3" fillId="0" borderId="13" xfId="0" applyFont="1" applyBorder="1" applyAlignment="1">
      <alignment horizontal="left" vertical="center"/>
    </xf>
    <xf numFmtId="0" fontId="44" fillId="0" borderId="10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34" borderId="14" xfId="0" applyNumberFormat="1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/>
    </xf>
    <xf numFmtId="49" fontId="0" fillId="35" borderId="15" xfId="0" applyNumberForma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ksandar.selimovic2@gmail.com" TargetMode="External" /><Relationship Id="rId2" Type="http://schemas.openxmlformats.org/officeDocument/2006/relationships/hyperlink" Target="mailto:nestor.ilicin@gmail.com" TargetMode="External" /><Relationship Id="rId3" Type="http://schemas.openxmlformats.org/officeDocument/2006/relationships/hyperlink" Target="mailto:vukmirica.mateja@gmail.com" TargetMode="External" /><Relationship Id="rId4" Type="http://schemas.openxmlformats.org/officeDocument/2006/relationships/hyperlink" Target="mailto:milanstepanov8@gmail.com" TargetMode="External" /><Relationship Id="rId5" Type="http://schemas.openxmlformats.org/officeDocument/2006/relationships/hyperlink" Target="mailto:karicnena@gmail.com" TargetMode="External" /><Relationship Id="rId6" Type="http://schemas.openxmlformats.org/officeDocument/2006/relationships/hyperlink" Target="mailto:bogdan.sredic@gmail.com" TargetMode="External" /><Relationship Id="rId7" Type="http://schemas.openxmlformats.org/officeDocument/2006/relationships/hyperlink" Target="mailto:lujovan@gmail.com" TargetMode="External" /><Relationship Id="rId8" Type="http://schemas.openxmlformats.org/officeDocument/2006/relationships/hyperlink" Target="mailto:tatomirovgoran@gmail.com" TargetMode="External" /><Relationship Id="rId9" Type="http://schemas.openxmlformats.org/officeDocument/2006/relationships/hyperlink" Target="mailto:milica.nedic1998@gmail.com" TargetMode="External" /><Relationship Id="rId10" Type="http://schemas.openxmlformats.org/officeDocument/2006/relationships/hyperlink" Target="mailto:bovantula@gmail.com" TargetMode="External" /><Relationship Id="rId11" Type="http://schemas.openxmlformats.org/officeDocument/2006/relationships/hyperlink" Target="mailto:dusanlukac@yahoo.com" TargetMode="External" /><Relationship Id="rId12" Type="http://schemas.openxmlformats.org/officeDocument/2006/relationships/hyperlink" Target="mailto:pedja.tatomir@gmail.com" TargetMode="External" /><Relationship Id="rId13" Type="http://schemas.openxmlformats.org/officeDocument/2006/relationships/hyperlink" Target="mailto:manicivana@yahoo.com" TargetMode="External" /><Relationship Id="rId14" Type="http://schemas.openxmlformats.org/officeDocument/2006/relationships/hyperlink" Target="mailto:milica.mici03@live.com" TargetMode="External" /><Relationship Id="rId15" Type="http://schemas.openxmlformats.org/officeDocument/2006/relationships/hyperlink" Target="mailto:123missikstu@gmail.com" TargetMode="External" /><Relationship Id="rId16" Type="http://schemas.openxmlformats.org/officeDocument/2006/relationships/hyperlink" Target="mailto:anaprolic01@gmail.com" TargetMode="External" /><Relationship Id="rId17" Type="http://schemas.openxmlformats.org/officeDocument/2006/relationships/hyperlink" Target="mailto:terzint2003@gmail.com" TargetMode="External" /><Relationship Id="rId18" Type="http://schemas.openxmlformats.org/officeDocument/2006/relationships/hyperlink" Target="mailto:gordana.lovric70@gmail.com" TargetMode="External" /><Relationship Id="rId19" Type="http://schemas.openxmlformats.org/officeDocument/2006/relationships/hyperlink" Target="mailto:gasicmarko03@gmail.com" TargetMode="External" /><Relationship Id="rId20" Type="http://schemas.openxmlformats.org/officeDocument/2006/relationships/hyperlink" Target="mailto:mbkikinda@gmail.com" TargetMode="External" /><Relationship Id="rId21" Type="http://schemas.openxmlformats.org/officeDocument/2006/relationships/hyperlink" Target="mailto:dejanaveskov26@gmail.com" TargetMode="External" /><Relationship Id="rId22" Type="http://schemas.openxmlformats.org/officeDocument/2006/relationships/hyperlink" Target="mailto:marijanceleketic21@gmail.com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SheetLayoutView="100" workbookViewId="0" topLeftCell="A4">
      <selection activeCell="B5" sqref="B5"/>
    </sheetView>
  </sheetViews>
  <sheetFormatPr defaultColWidth="9.140625" defaultRowHeight="15"/>
  <cols>
    <col min="1" max="1" width="9.140625" style="1" customWidth="1"/>
    <col min="2" max="2" width="29.28125" style="0" customWidth="1"/>
    <col min="3" max="6" width="9.421875" style="1" customWidth="1"/>
    <col min="7" max="7" width="9.00390625" style="2" customWidth="1"/>
    <col min="8" max="8" width="13.57421875" style="2" customWidth="1"/>
    <col min="9" max="9" width="13.28125" style="2" customWidth="1"/>
    <col min="10" max="10" width="9.00390625" style="2" customWidth="1"/>
    <col min="11" max="11" width="11.28125" style="1" customWidth="1"/>
    <col min="12" max="14" width="11.28125" style="19" customWidth="1"/>
    <col min="15" max="15" width="31.28125" style="19" customWidth="1"/>
  </cols>
  <sheetData>
    <row r="1" spans="3:15" ht="36.75" customHeight="1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ht="15.75" thickBot="1"/>
    <row r="3" spans="1:15" ht="15.75" thickBot="1">
      <c r="A3" s="7" t="s">
        <v>4</v>
      </c>
      <c r="B3" s="6" t="s">
        <v>0</v>
      </c>
      <c r="C3" s="32" t="s">
        <v>2</v>
      </c>
      <c r="D3" s="33"/>
      <c r="E3" s="33"/>
      <c r="F3" s="34"/>
      <c r="G3" s="35" t="s">
        <v>3</v>
      </c>
      <c r="H3" s="36"/>
      <c r="I3" s="36"/>
      <c r="J3" s="37"/>
      <c r="K3" s="14" t="s">
        <v>5</v>
      </c>
      <c r="L3" s="13" t="s">
        <v>13</v>
      </c>
      <c r="M3" s="13" t="s">
        <v>14</v>
      </c>
      <c r="N3" s="13" t="s">
        <v>15</v>
      </c>
      <c r="O3" s="20" t="s">
        <v>1</v>
      </c>
    </row>
    <row r="4" spans="1:15" ht="15">
      <c r="A4" s="8"/>
      <c r="B4" s="9"/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1" t="s">
        <v>33</v>
      </c>
      <c r="I4" s="11" t="s">
        <v>12</v>
      </c>
      <c r="J4" s="11" t="s">
        <v>11</v>
      </c>
      <c r="K4" s="12"/>
      <c r="L4" s="21"/>
      <c r="M4" s="21"/>
      <c r="N4" s="21"/>
      <c r="O4" s="22"/>
    </row>
    <row r="5" spans="1:15" ht="15">
      <c r="A5" s="3">
        <v>1</v>
      </c>
      <c r="B5" s="26" t="s">
        <v>61</v>
      </c>
      <c r="C5" s="28">
        <v>4</v>
      </c>
      <c r="D5" s="28">
        <v>13</v>
      </c>
      <c r="E5" s="28">
        <v>6</v>
      </c>
      <c r="F5" s="28">
        <v>6</v>
      </c>
      <c r="G5" s="27">
        <v>9</v>
      </c>
      <c r="H5" s="27">
        <v>5</v>
      </c>
      <c r="I5" s="27">
        <v>5</v>
      </c>
      <c r="J5" s="27">
        <v>12</v>
      </c>
      <c r="K5" s="4">
        <f aca="true" t="shared" si="0" ref="K5:K34">LARGE(C5:J5,1)+LARGE(C5:J5,2)+LARGE(C5:J5,3)+LARGE(C5:J5,4)+LARGE(C5:J5,5)+LARGE(C5:J5,6)+LARGE(C5:J5,7)</f>
        <v>56</v>
      </c>
      <c r="L5" s="23">
        <f aca="true" t="shared" si="1" ref="L5:L34">SMALL(C5:J5,1)</f>
        <v>4</v>
      </c>
      <c r="M5" s="23">
        <f aca="true" t="shared" si="2" ref="M5:M34">LARGE(C5:J5,1)</f>
        <v>13</v>
      </c>
      <c r="N5" s="23">
        <f aca="true" t="shared" si="3" ref="N5:N34">LARGE(C5:J5,2)</f>
        <v>12</v>
      </c>
      <c r="O5" s="30" t="s">
        <v>62</v>
      </c>
    </row>
    <row r="6" spans="1:15" ht="15">
      <c r="A6" s="3">
        <f>A5+1</f>
        <v>2</v>
      </c>
      <c r="B6" s="17" t="s">
        <v>34</v>
      </c>
      <c r="C6" s="5">
        <v>4</v>
      </c>
      <c r="D6" s="5">
        <v>10</v>
      </c>
      <c r="E6" s="5">
        <v>8</v>
      </c>
      <c r="F6" s="5">
        <v>5</v>
      </c>
      <c r="G6" s="15">
        <v>9</v>
      </c>
      <c r="H6" s="15">
        <v>4</v>
      </c>
      <c r="I6" s="15">
        <v>6</v>
      </c>
      <c r="J6" s="15">
        <v>9</v>
      </c>
      <c r="K6" s="4">
        <f t="shared" si="0"/>
        <v>51</v>
      </c>
      <c r="L6" s="23">
        <f t="shared" si="1"/>
        <v>4</v>
      </c>
      <c r="M6" s="23">
        <f t="shared" si="2"/>
        <v>10</v>
      </c>
      <c r="N6" s="23">
        <f t="shared" si="3"/>
        <v>9</v>
      </c>
      <c r="O6" s="25" t="s">
        <v>41</v>
      </c>
    </row>
    <row r="7" spans="1:15" ht="15.75">
      <c r="A7" s="3">
        <f aca="true" t="shared" si="4" ref="A7:A34">A6+1</f>
        <v>3</v>
      </c>
      <c r="B7" s="16" t="s">
        <v>23</v>
      </c>
      <c r="C7" s="5">
        <v>7</v>
      </c>
      <c r="D7" s="5">
        <v>7</v>
      </c>
      <c r="E7" s="5">
        <v>9</v>
      </c>
      <c r="F7" s="5">
        <v>9</v>
      </c>
      <c r="G7" s="15">
        <v>6</v>
      </c>
      <c r="H7" s="15">
        <v>3</v>
      </c>
      <c r="I7" s="15">
        <v>4</v>
      </c>
      <c r="J7" s="15">
        <v>8</v>
      </c>
      <c r="K7" s="4">
        <f t="shared" si="0"/>
        <v>50</v>
      </c>
      <c r="L7" s="23">
        <f t="shared" si="1"/>
        <v>3</v>
      </c>
      <c r="M7" s="23">
        <f t="shared" si="2"/>
        <v>9</v>
      </c>
      <c r="N7" s="23">
        <f t="shared" si="3"/>
        <v>9</v>
      </c>
      <c r="O7" s="25" t="s">
        <v>39</v>
      </c>
    </row>
    <row r="8" spans="1:15" ht="15.75">
      <c r="A8" s="3">
        <f t="shared" si="4"/>
        <v>4</v>
      </c>
      <c r="B8" s="16" t="s">
        <v>38</v>
      </c>
      <c r="C8" s="5">
        <v>5</v>
      </c>
      <c r="D8" s="5">
        <v>9</v>
      </c>
      <c r="E8" s="5">
        <v>7</v>
      </c>
      <c r="F8" s="5">
        <v>4</v>
      </c>
      <c r="G8" s="15">
        <v>8</v>
      </c>
      <c r="H8" s="15">
        <v>4</v>
      </c>
      <c r="I8" s="15">
        <v>5</v>
      </c>
      <c r="J8" s="15">
        <v>11</v>
      </c>
      <c r="K8" s="4">
        <f t="shared" si="0"/>
        <v>49</v>
      </c>
      <c r="L8" s="23">
        <f t="shared" si="1"/>
        <v>4</v>
      </c>
      <c r="M8" s="23">
        <f t="shared" si="2"/>
        <v>11</v>
      </c>
      <c r="N8" s="23">
        <f t="shared" si="3"/>
        <v>9</v>
      </c>
      <c r="O8" s="25" t="s">
        <v>42</v>
      </c>
    </row>
    <row r="9" spans="1:15" ht="15.75">
      <c r="A9" s="3">
        <f t="shared" si="4"/>
        <v>5</v>
      </c>
      <c r="B9" s="16" t="s">
        <v>19</v>
      </c>
      <c r="C9" s="5">
        <v>6</v>
      </c>
      <c r="D9" s="5">
        <v>9</v>
      </c>
      <c r="E9" s="5">
        <v>5</v>
      </c>
      <c r="F9" s="5">
        <v>8</v>
      </c>
      <c r="G9" s="15">
        <v>3</v>
      </c>
      <c r="H9" s="15">
        <v>3</v>
      </c>
      <c r="I9" s="15">
        <v>7</v>
      </c>
      <c r="J9" s="15">
        <v>10</v>
      </c>
      <c r="K9" s="4">
        <f t="shared" si="0"/>
        <v>48</v>
      </c>
      <c r="L9" s="23">
        <f t="shared" si="1"/>
        <v>3</v>
      </c>
      <c r="M9" s="23">
        <f t="shared" si="2"/>
        <v>10</v>
      </c>
      <c r="N9" s="23">
        <f t="shared" si="3"/>
        <v>9</v>
      </c>
      <c r="O9" s="25" t="s">
        <v>40</v>
      </c>
    </row>
    <row r="10" spans="1:15" ht="15.75">
      <c r="A10" s="3">
        <f t="shared" si="4"/>
        <v>6</v>
      </c>
      <c r="B10" s="16" t="s">
        <v>30</v>
      </c>
      <c r="C10" s="5">
        <v>4</v>
      </c>
      <c r="D10" s="5">
        <v>3</v>
      </c>
      <c r="E10" s="5">
        <v>8</v>
      </c>
      <c r="F10" s="5">
        <v>7</v>
      </c>
      <c r="G10" s="15">
        <v>6</v>
      </c>
      <c r="H10" s="15">
        <v>6</v>
      </c>
      <c r="I10" s="15">
        <v>3</v>
      </c>
      <c r="J10" s="15">
        <v>10</v>
      </c>
      <c r="K10" s="4">
        <f t="shared" si="0"/>
        <v>44</v>
      </c>
      <c r="L10" s="23">
        <f t="shared" si="1"/>
        <v>3</v>
      </c>
      <c r="M10" s="23">
        <f t="shared" si="2"/>
        <v>10</v>
      </c>
      <c r="N10" s="23">
        <f t="shared" si="3"/>
        <v>8</v>
      </c>
      <c r="O10" s="25" t="s">
        <v>46</v>
      </c>
    </row>
    <row r="11" spans="1:15" ht="15.75">
      <c r="A11" s="3">
        <f t="shared" si="4"/>
        <v>7</v>
      </c>
      <c r="B11" s="16" t="s">
        <v>22</v>
      </c>
      <c r="C11" s="5">
        <v>3</v>
      </c>
      <c r="D11" s="5">
        <v>6</v>
      </c>
      <c r="E11" s="5">
        <v>7</v>
      </c>
      <c r="F11" s="5">
        <v>8</v>
      </c>
      <c r="G11" s="15">
        <v>4</v>
      </c>
      <c r="H11" s="15">
        <v>7</v>
      </c>
      <c r="I11" s="15">
        <v>3</v>
      </c>
      <c r="J11" s="15">
        <v>7</v>
      </c>
      <c r="K11" s="4">
        <f t="shared" si="0"/>
        <v>42</v>
      </c>
      <c r="L11" s="23">
        <f t="shared" si="1"/>
        <v>3</v>
      </c>
      <c r="M11" s="23">
        <f t="shared" si="2"/>
        <v>8</v>
      </c>
      <c r="N11" s="23">
        <f t="shared" si="3"/>
        <v>7</v>
      </c>
      <c r="O11" s="25" t="s">
        <v>43</v>
      </c>
    </row>
    <row r="12" spans="1:15" ht="15.75">
      <c r="A12" s="3">
        <f t="shared" si="4"/>
        <v>8</v>
      </c>
      <c r="B12" s="16" t="s">
        <v>31</v>
      </c>
      <c r="C12" s="5">
        <v>5</v>
      </c>
      <c r="D12" s="5">
        <v>5</v>
      </c>
      <c r="E12" s="5">
        <v>6</v>
      </c>
      <c r="F12" s="5">
        <v>8</v>
      </c>
      <c r="G12" s="15">
        <v>4</v>
      </c>
      <c r="H12" s="15">
        <v>6</v>
      </c>
      <c r="I12" s="15">
        <v>4</v>
      </c>
      <c r="J12" s="15">
        <v>7</v>
      </c>
      <c r="K12" s="4">
        <f t="shared" si="0"/>
        <v>41</v>
      </c>
      <c r="L12" s="23">
        <f t="shared" si="1"/>
        <v>4</v>
      </c>
      <c r="M12" s="23">
        <f t="shared" si="2"/>
        <v>8</v>
      </c>
      <c r="N12" s="23">
        <f t="shared" si="3"/>
        <v>7</v>
      </c>
      <c r="O12" s="25" t="s">
        <v>44</v>
      </c>
    </row>
    <row r="13" spans="1:15" ht="15.75">
      <c r="A13" s="3">
        <f t="shared" si="4"/>
        <v>9</v>
      </c>
      <c r="B13" s="18" t="s">
        <v>37</v>
      </c>
      <c r="C13" s="5">
        <v>4</v>
      </c>
      <c r="D13" s="5">
        <v>7</v>
      </c>
      <c r="E13" s="5">
        <v>7</v>
      </c>
      <c r="F13" s="5">
        <v>5</v>
      </c>
      <c r="G13" s="15">
        <v>5</v>
      </c>
      <c r="H13" s="15">
        <v>4</v>
      </c>
      <c r="I13" s="15">
        <v>2</v>
      </c>
      <c r="J13" s="15">
        <v>6</v>
      </c>
      <c r="K13" s="4">
        <f t="shared" si="0"/>
        <v>38</v>
      </c>
      <c r="L13" s="23">
        <f t="shared" si="1"/>
        <v>2</v>
      </c>
      <c r="M13" s="23">
        <f t="shared" si="2"/>
        <v>7</v>
      </c>
      <c r="N13" s="23">
        <f t="shared" si="3"/>
        <v>7</v>
      </c>
      <c r="O13" s="25" t="s">
        <v>45</v>
      </c>
    </row>
    <row r="14" spans="1:15" ht="15.75">
      <c r="A14" s="3">
        <f t="shared" si="4"/>
        <v>10</v>
      </c>
      <c r="B14" s="16" t="s">
        <v>25</v>
      </c>
      <c r="C14" s="5">
        <v>5</v>
      </c>
      <c r="D14" s="5">
        <v>6</v>
      </c>
      <c r="E14" s="5">
        <v>6</v>
      </c>
      <c r="F14" s="5">
        <v>3</v>
      </c>
      <c r="G14" s="15">
        <v>6</v>
      </c>
      <c r="H14" s="15">
        <v>4</v>
      </c>
      <c r="I14" s="15">
        <v>0</v>
      </c>
      <c r="J14" s="15">
        <v>7</v>
      </c>
      <c r="K14" s="4">
        <f t="shared" si="0"/>
        <v>37</v>
      </c>
      <c r="L14" s="23">
        <f t="shared" si="1"/>
        <v>0</v>
      </c>
      <c r="M14" s="23">
        <f t="shared" si="2"/>
        <v>7</v>
      </c>
      <c r="N14" s="23">
        <f t="shared" si="3"/>
        <v>6</v>
      </c>
      <c r="O14" s="25" t="s">
        <v>47</v>
      </c>
    </row>
    <row r="15" spans="1:15" ht="15">
      <c r="A15" s="3">
        <f t="shared" si="4"/>
        <v>11</v>
      </c>
      <c r="B15" s="17" t="s">
        <v>35</v>
      </c>
      <c r="C15" s="5">
        <v>6</v>
      </c>
      <c r="D15" s="5">
        <v>5</v>
      </c>
      <c r="E15" s="5">
        <v>4</v>
      </c>
      <c r="F15" s="5">
        <v>4</v>
      </c>
      <c r="G15" s="15">
        <v>6</v>
      </c>
      <c r="H15" s="15">
        <v>4</v>
      </c>
      <c r="I15" s="15">
        <v>5</v>
      </c>
      <c r="J15" s="15">
        <v>6</v>
      </c>
      <c r="K15" s="4">
        <f t="shared" si="0"/>
        <v>36</v>
      </c>
      <c r="L15" s="23">
        <f t="shared" si="1"/>
        <v>4</v>
      </c>
      <c r="M15" s="23">
        <f t="shared" si="2"/>
        <v>6</v>
      </c>
      <c r="N15" s="23">
        <f t="shared" si="3"/>
        <v>6</v>
      </c>
      <c r="O15" s="25" t="s">
        <v>49</v>
      </c>
    </row>
    <row r="16" spans="1:15" ht="15.75">
      <c r="A16" s="3">
        <f t="shared" si="4"/>
        <v>12</v>
      </c>
      <c r="B16" s="16" t="s">
        <v>32</v>
      </c>
      <c r="C16" s="5">
        <v>3</v>
      </c>
      <c r="D16" s="5">
        <v>3</v>
      </c>
      <c r="E16" s="5">
        <v>5</v>
      </c>
      <c r="F16" s="5">
        <v>8</v>
      </c>
      <c r="G16" s="15">
        <v>2</v>
      </c>
      <c r="H16" s="15">
        <v>5</v>
      </c>
      <c r="I16" s="15">
        <v>3</v>
      </c>
      <c r="J16" s="15">
        <v>6</v>
      </c>
      <c r="K16" s="4">
        <f t="shared" si="0"/>
        <v>33</v>
      </c>
      <c r="L16" s="23">
        <f t="shared" si="1"/>
        <v>2</v>
      </c>
      <c r="M16" s="23">
        <f t="shared" si="2"/>
        <v>8</v>
      </c>
      <c r="N16" s="23">
        <f t="shared" si="3"/>
        <v>6</v>
      </c>
      <c r="O16" s="25" t="s">
        <v>48</v>
      </c>
    </row>
    <row r="17" spans="1:15" ht="15.75">
      <c r="A17" s="3">
        <f t="shared" si="4"/>
        <v>13</v>
      </c>
      <c r="B17" s="16" t="s">
        <v>18</v>
      </c>
      <c r="C17" s="5">
        <v>3</v>
      </c>
      <c r="D17" s="5">
        <v>4</v>
      </c>
      <c r="E17" s="5">
        <v>4</v>
      </c>
      <c r="F17" s="5">
        <v>6</v>
      </c>
      <c r="G17" s="15">
        <v>2</v>
      </c>
      <c r="H17" s="15">
        <v>6</v>
      </c>
      <c r="I17" s="15">
        <v>3</v>
      </c>
      <c r="J17" s="15">
        <v>7</v>
      </c>
      <c r="K17" s="4">
        <f t="shared" si="0"/>
        <v>33</v>
      </c>
      <c r="L17" s="23">
        <f t="shared" si="1"/>
        <v>2</v>
      </c>
      <c r="M17" s="23">
        <f t="shared" si="2"/>
        <v>7</v>
      </c>
      <c r="N17" s="23">
        <f t="shared" si="3"/>
        <v>6</v>
      </c>
      <c r="O17" s="25" t="s">
        <v>51</v>
      </c>
    </row>
    <row r="18" spans="1:15" ht="15.75">
      <c r="A18" s="3">
        <f t="shared" si="4"/>
        <v>14</v>
      </c>
      <c r="B18" s="16" t="s">
        <v>29</v>
      </c>
      <c r="C18" s="5">
        <v>2</v>
      </c>
      <c r="D18" s="5">
        <v>5</v>
      </c>
      <c r="E18" s="5">
        <v>6</v>
      </c>
      <c r="F18" s="5">
        <v>4</v>
      </c>
      <c r="G18" s="15">
        <v>4</v>
      </c>
      <c r="H18" s="15">
        <v>1</v>
      </c>
      <c r="I18" s="15">
        <v>2</v>
      </c>
      <c r="J18" s="15">
        <v>5</v>
      </c>
      <c r="K18" s="4">
        <f t="shared" si="0"/>
        <v>28</v>
      </c>
      <c r="L18" s="23">
        <f t="shared" si="1"/>
        <v>1</v>
      </c>
      <c r="M18" s="23">
        <f t="shared" si="2"/>
        <v>6</v>
      </c>
      <c r="N18" s="23">
        <f t="shared" si="3"/>
        <v>5</v>
      </c>
      <c r="O18" s="25" t="s">
        <v>50</v>
      </c>
    </row>
    <row r="19" spans="1:15" ht="15.75">
      <c r="A19" s="3">
        <f t="shared" si="4"/>
        <v>15</v>
      </c>
      <c r="B19" s="16" t="s">
        <v>16</v>
      </c>
      <c r="C19" s="5">
        <v>2</v>
      </c>
      <c r="D19" s="5">
        <v>3</v>
      </c>
      <c r="E19" s="5">
        <v>5</v>
      </c>
      <c r="F19" s="5">
        <v>4</v>
      </c>
      <c r="G19" s="15">
        <v>1</v>
      </c>
      <c r="H19" s="15">
        <v>7</v>
      </c>
      <c r="I19" s="15">
        <v>1</v>
      </c>
      <c r="J19" s="15">
        <v>4</v>
      </c>
      <c r="K19" s="4">
        <f t="shared" si="0"/>
        <v>26</v>
      </c>
      <c r="L19" s="23">
        <f t="shared" si="1"/>
        <v>1</v>
      </c>
      <c r="M19" s="23">
        <f t="shared" si="2"/>
        <v>7</v>
      </c>
      <c r="N19" s="23">
        <f t="shared" si="3"/>
        <v>5</v>
      </c>
      <c r="O19" s="25" t="s">
        <v>52</v>
      </c>
    </row>
    <row r="20" spans="1:15" ht="15.75">
      <c r="A20" s="3">
        <f t="shared" si="4"/>
        <v>16</v>
      </c>
      <c r="B20" s="16" t="s">
        <v>27</v>
      </c>
      <c r="C20" s="5">
        <v>2</v>
      </c>
      <c r="D20" s="5">
        <v>4</v>
      </c>
      <c r="E20" s="5">
        <v>4</v>
      </c>
      <c r="F20" s="5">
        <v>3</v>
      </c>
      <c r="G20" s="15">
        <v>2</v>
      </c>
      <c r="H20" s="15">
        <v>4</v>
      </c>
      <c r="I20" s="15">
        <v>2</v>
      </c>
      <c r="J20" s="15">
        <v>6</v>
      </c>
      <c r="K20" s="4">
        <f t="shared" si="0"/>
        <v>25</v>
      </c>
      <c r="L20" s="23">
        <f t="shared" si="1"/>
        <v>2</v>
      </c>
      <c r="M20" s="23">
        <f t="shared" si="2"/>
        <v>6</v>
      </c>
      <c r="N20" s="23">
        <f t="shared" si="3"/>
        <v>4</v>
      </c>
      <c r="O20" s="25" t="s">
        <v>53</v>
      </c>
    </row>
    <row r="21" spans="1:15" ht="15.75">
      <c r="A21" s="3">
        <f t="shared" si="4"/>
        <v>17</v>
      </c>
      <c r="B21" s="16" t="s">
        <v>24</v>
      </c>
      <c r="C21" s="5">
        <v>1</v>
      </c>
      <c r="D21" s="5">
        <v>3</v>
      </c>
      <c r="E21" s="5">
        <v>3</v>
      </c>
      <c r="F21" s="5">
        <v>4</v>
      </c>
      <c r="G21" s="15">
        <v>3</v>
      </c>
      <c r="H21" s="15">
        <v>3</v>
      </c>
      <c r="I21" s="15">
        <v>1</v>
      </c>
      <c r="J21" s="15">
        <v>7</v>
      </c>
      <c r="K21" s="4">
        <f t="shared" si="0"/>
        <v>24</v>
      </c>
      <c r="L21" s="23">
        <f t="shared" si="1"/>
        <v>1</v>
      </c>
      <c r="M21" s="23">
        <f t="shared" si="2"/>
        <v>7</v>
      </c>
      <c r="N21" s="23">
        <f t="shared" si="3"/>
        <v>4</v>
      </c>
      <c r="O21" s="25" t="s">
        <v>55</v>
      </c>
    </row>
    <row r="22" spans="1:15" ht="15.75">
      <c r="A22" s="3">
        <f t="shared" si="4"/>
        <v>18</v>
      </c>
      <c r="B22" s="16" t="s">
        <v>26</v>
      </c>
      <c r="C22" s="5">
        <v>1</v>
      </c>
      <c r="D22" s="5">
        <v>2</v>
      </c>
      <c r="E22" s="5">
        <v>7</v>
      </c>
      <c r="F22" s="5">
        <v>3</v>
      </c>
      <c r="G22" s="15">
        <v>1</v>
      </c>
      <c r="H22" s="15">
        <v>1</v>
      </c>
      <c r="I22" s="15">
        <v>3</v>
      </c>
      <c r="J22" s="15">
        <v>4</v>
      </c>
      <c r="K22" s="4">
        <f t="shared" si="0"/>
        <v>21</v>
      </c>
      <c r="L22" s="23">
        <f t="shared" si="1"/>
        <v>1</v>
      </c>
      <c r="M22" s="23">
        <f t="shared" si="2"/>
        <v>7</v>
      </c>
      <c r="N22" s="23">
        <f t="shared" si="3"/>
        <v>4</v>
      </c>
      <c r="O22" s="25" t="s">
        <v>60</v>
      </c>
    </row>
    <row r="23" spans="1:15" ht="15.75">
      <c r="A23" s="3">
        <f t="shared" si="4"/>
        <v>19</v>
      </c>
      <c r="B23" s="16" t="s">
        <v>17</v>
      </c>
      <c r="C23" s="5">
        <v>0</v>
      </c>
      <c r="D23" s="5">
        <v>3</v>
      </c>
      <c r="E23" s="5">
        <v>7</v>
      </c>
      <c r="F23" s="5">
        <v>2</v>
      </c>
      <c r="G23" s="15">
        <v>1</v>
      </c>
      <c r="H23" s="15">
        <v>2</v>
      </c>
      <c r="I23" s="15">
        <v>1</v>
      </c>
      <c r="J23" s="15">
        <v>5</v>
      </c>
      <c r="K23" s="4">
        <f t="shared" si="0"/>
        <v>21</v>
      </c>
      <c r="L23" s="23">
        <f t="shared" si="1"/>
        <v>0</v>
      </c>
      <c r="M23" s="23">
        <f t="shared" si="2"/>
        <v>7</v>
      </c>
      <c r="N23" s="23">
        <f t="shared" si="3"/>
        <v>5</v>
      </c>
      <c r="O23" s="25" t="s">
        <v>54</v>
      </c>
    </row>
    <row r="24" spans="1:15" ht="15.75">
      <c r="A24" s="3">
        <f t="shared" si="4"/>
        <v>20</v>
      </c>
      <c r="B24" s="16" t="s">
        <v>36</v>
      </c>
      <c r="C24" s="5">
        <v>0</v>
      </c>
      <c r="D24" s="5">
        <v>4</v>
      </c>
      <c r="E24" s="5">
        <v>2</v>
      </c>
      <c r="F24" s="5">
        <v>2</v>
      </c>
      <c r="G24" s="15">
        <v>3</v>
      </c>
      <c r="H24" s="15">
        <v>1</v>
      </c>
      <c r="I24" s="15">
        <v>3</v>
      </c>
      <c r="J24" s="15">
        <v>3</v>
      </c>
      <c r="K24" s="4">
        <f t="shared" si="0"/>
        <v>18</v>
      </c>
      <c r="L24" s="23">
        <f t="shared" si="1"/>
        <v>0</v>
      </c>
      <c r="M24" s="23">
        <f t="shared" si="2"/>
        <v>4</v>
      </c>
      <c r="N24" s="23">
        <f t="shared" si="3"/>
        <v>3</v>
      </c>
      <c r="O24" s="25" t="s">
        <v>56</v>
      </c>
    </row>
    <row r="25" spans="1:15" ht="15.75">
      <c r="A25" s="3">
        <f t="shared" si="4"/>
        <v>21</v>
      </c>
      <c r="B25" s="16" t="s">
        <v>21</v>
      </c>
      <c r="C25" s="5">
        <v>0</v>
      </c>
      <c r="D25" s="5">
        <v>2</v>
      </c>
      <c r="E25" s="5">
        <v>4</v>
      </c>
      <c r="F25" s="5">
        <v>2</v>
      </c>
      <c r="G25" s="15">
        <v>2</v>
      </c>
      <c r="H25" s="15">
        <v>0</v>
      </c>
      <c r="I25" s="15">
        <v>2</v>
      </c>
      <c r="J25" s="15">
        <v>4</v>
      </c>
      <c r="K25" s="4">
        <f t="shared" si="0"/>
        <v>16</v>
      </c>
      <c r="L25" s="23">
        <f t="shared" si="1"/>
        <v>0</v>
      </c>
      <c r="M25" s="23">
        <f t="shared" si="2"/>
        <v>4</v>
      </c>
      <c r="N25" s="23">
        <f t="shared" si="3"/>
        <v>4</v>
      </c>
      <c r="O25" s="25" t="s">
        <v>57</v>
      </c>
    </row>
    <row r="26" spans="1:15" ht="15.75">
      <c r="A26" s="3">
        <f t="shared" si="4"/>
        <v>22</v>
      </c>
      <c r="B26" s="16" t="s">
        <v>20</v>
      </c>
      <c r="C26" s="5">
        <v>1</v>
      </c>
      <c r="D26" s="5">
        <v>4</v>
      </c>
      <c r="E26" s="5">
        <v>2</v>
      </c>
      <c r="F26" s="5">
        <v>0</v>
      </c>
      <c r="G26" s="15">
        <v>0</v>
      </c>
      <c r="H26" s="15">
        <v>2</v>
      </c>
      <c r="I26" s="15">
        <v>3</v>
      </c>
      <c r="J26" s="15">
        <v>2</v>
      </c>
      <c r="K26" s="4">
        <f t="shared" si="0"/>
        <v>14</v>
      </c>
      <c r="L26" s="23">
        <f t="shared" si="1"/>
        <v>0</v>
      </c>
      <c r="M26" s="23">
        <f t="shared" si="2"/>
        <v>4</v>
      </c>
      <c r="N26" s="23">
        <f t="shared" si="3"/>
        <v>3</v>
      </c>
      <c r="O26" s="25" t="s">
        <v>58</v>
      </c>
    </row>
    <row r="27" spans="1:15" ht="15.75">
      <c r="A27" s="3">
        <f>A26+1</f>
        <v>23</v>
      </c>
      <c r="B27" s="29" t="s">
        <v>28</v>
      </c>
      <c r="C27" s="28">
        <v>1</v>
      </c>
      <c r="D27" s="28">
        <v>1</v>
      </c>
      <c r="E27" s="28">
        <v>3</v>
      </c>
      <c r="F27" s="28">
        <v>1</v>
      </c>
      <c r="G27" s="15">
        <v>1</v>
      </c>
      <c r="H27" s="15">
        <v>1</v>
      </c>
      <c r="I27" s="15">
        <v>3</v>
      </c>
      <c r="J27" s="15">
        <v>2</v>
      </c>
      <c r="K27" s="4">
        <f t="shared" si="0"/>
        <v>12</v>
      </c>
      <c r="L27" s="23">
        <f t="shared" si="1"/>
        <v>1</v>
      </c>
      <c r="M27" s="23">
        <f t="shared" si="2"/>
        <v>3</v>
      </c>
      <c r="N27" s="23">
        <f t="shared" si="3"/>
        <v>3</v>
      </c>
      <c r="O27" s="25" t="s">
        <v>59</v>
      </c>
    </row>
    <row r="28" spans="1:15" ht="15">
      <c r="A28" s="3">
        <f t="shared" si="4"/>
        <v>24</v>
      </c>
      <c r="B28" s="17"/>
      <c r="C28" s="5"/>
      <c r="D28" s="5"/>
      <c r="E28" s="5"/>
      <c r="F28" s="5"/>
      <c r="G28" s="15"/>
      <c r="H28" s="15"/>
      <c r="I28" s="15"/>
      <c r="J28" s="15"/>
      <c r="K28" s="4" t="e">
        <f t="shared" si="0"/>
        <v>#NUM!</v>
      </c>
      <c r="L28" s="23" t="e">
        <f t="shared" si="1"/>
        <v>#NUM!</v>
      </c>
      <c r="M28" s="23" t="e">
        <f t="shared" si="2"/>
        <v>#NUM!</v>
      </c>
      <c r="N28" s="23" t="e">
        <f t="shared" si="3"/>
        <v>#NUM!</v>
      </c>
      <c r="O28" s="24"/>
    </row>
    <row r="29" spans="1:15" ht="15">
      <c r="A29" s="3">
        <f t="shared" si="4"/>
        <v>25</v>
      </c>
      <c r="B29" s="17"/>
      <c r="C29" s="5"/>
      <c r="D29" s="5"/>
      <c r="E29" s="5"/>
      <c r="F29" s="5"/>
      <c r="G29" s="15"/>
      <c r="H29" s="15"/>
      <c r="I29" s="15"/>
      <c r="J29" s="15"/>
      <c r="K29" s="4" t="e">
        <f t="shared" si="0"/>
        <v>#NUM!</v>
      </c>
      <c r="L29" s="23" t="e">
        <f t="shared" si="1"/>
        <v>#NUM!</v>
      </c>
      <c r="M29" s="23" t="e">
        <f t="shared" si="2"/>
        <v>#NUM!</v>
      </c>
      <c r="N29" s="23" t="e">
        <f t="shared" si="3"/>
        <v>#NUM!</v>
      </c>
      <c r="O29" s="24"/>
    </row>
    <row r="30" spans="1:15" ht="15">
      <c r="A30" s="3">
        <f t="shared" si="4"/>
        <v>26</v>
      </c>
      <c r="B30" s="17"/>
      <c r="C30" s="5"/>
      <c r="D30" s="5"/>
      <c r="E30" s="5"/>
      <c r="F30" s="5"/>
      <c r="G30" s="15"/>
      <c r="H30" s="15"/>
      <c r="I30" s="15"/>
      <c r="J30" s="15"/>
      <c r="K30" s="4" t="e">
        <f t="shared" si="0"/>
        <v>#NUM!</v>
      </c>
      <c r="L30" s="23" t="e">
        <f t="shared" si="1"/>
        <v>#NUM!</v>
      </c>
      <c r="M30" s="23" t="e">
        <f t="shared" si="2"/>
        <v>#NUM!</v>
      </c>
      <c r="N30" s="23" t="e">
        <f t="shared" si="3"/>
        <v>#NUM!</v>
      </c>
      <c r="O30" s="24"/>
    </row>
    <row r="31" spans="1:15" ht="15">
      <c r="A31" s="3">
        <f t="shared" si="4"/>
        <v>27</v>
      </c>
      <c r="B31" s="17"/>
      <c r="C31" s="5"/>
      <c r="D31" s="5"/>
      <c r="E31" s="5"/>
      <c r="F31" s="5"/>
      <c r="G31" s="15"/>
      <c r="H31" s="15"/>
      <c r="I31" s="15"/>
      <c r="J31" s="15"/>
      <c r="K31" s="4" t="e">
        <f t="shared" si="0"/>
        <v>#NUM!</v>
      </c>
      <c r="L31" s="23" t="e">
        <f t="shared" si="1"/>
        <v>#NUM!</v>
      </c>
      <c r="M31" s="23" t="e">
        <f t="shared" si="2"/>
        <v>#NUM!</v>
      </c>
      <c r="N31" s="23" t="e">
        <f t="shared" si="3"/>
        <v>#NUM!</v>
      </c>
      <c r="O31" s="24"/>
    </row>
    <row r="32" spans="1:15" ht="15">
      <c r="A32" s="3">
        <f t="shared" si="4"/>
        <v>28</v>
      </c>
      <c r="B32" s="17"/>
      <c r="C32" s="5"/>
      <c r="D32" s="5"/>
      <c r="E32" s="5"/>
      <c r="F32" s="5"/>
      <c r="G32" s="15"/>
      <c r="H32" s="15"/>
      <c r="I32" s="15"/>
      <c r="J32" s="15"/>
      <c r="K32" s="4" t="e">
        <f t="shared" si="0"/>
        <v>#NUM!</v>
      </c>
      <c r="L32" s="23" t="e">
        <f t="shared" si="1"/>
        <v>#NUM!</v>
      </c>
      <c r="M32" s="23" t="e">
        <f t="shared" si="2"/>
        <v>#NUM!</v>
      </c>
      <c r="N32" s="23" t="e">
        <f t="shared" si="3"/>
        <v>#NUM!</v>
      </c>
      <c r="O32" s="24"/>
    </row>
    <row r="33" spans="1:15" ht="15">
      <c r="A33" s="3">
        <f t="shared" si="4"/>
        <v>29</v>
      </c>
      <c r="B33" s="17"/>
      <c r="C33" s="5"/>
      <c r="D33" s="5"/>
      <c r="E33" s="5"/>
      <c r="F33" s="5"/>
      <c r="G33" s="15"/>
      <c r="H33" s="15"/>
      <c r="I33" s="15"/>
      <c r="J33" s="15"/>
      <c r="K33" s="4" t="e">
        <f t="shared" si="0"/>
        <v>#NUM!</v>
      </c>
      <c r="L33" s="23" t="e">
        <f t="shared" si="1"/>
        <v>#NUM!</v>
      </c>
      <c r="M33" s="23" t="e">
        <f t="shared" si="2"/>
        <v>#NUM!</v>
      </c>
      <c r="N33" s="23" t="e">
        <f t="shared" si="3"/>
        <v>#NUM!</v>
      </c>
      <c r="O33" s="24"/>
    </row>
    <row r="34" spans="1:15" ht="15">
      <c r="A34" s="3">
        <f t="shared" si="4"/>
        <v>30</v>
      </c>
      <c r="B34" s="17"/>
      <c r="C34" s="5"/>
      <c r="D34" s="5"/>
      <c r="E34" s="5"/>
      <c r="F34" s="5"/>
      <c r="G34" s="15"/>
      <c r="H34" s="15"/>
      <c r="I34" s="15"/>
      <c r="J34" s="15"/>
      <c r="K34" s="4" t="e">
        <f t="shared" si="0"/>
        <v>#NUM!</v>
      </c>
      <c r="L34" s="23" t="e">
        <f t="shared" si="1"/>
        <v>#NUM!</v>
      </c>
      <c r="M34" s="23" t="e">
        <f t="shared" si="2"/>
        <v>#NUM!</v>
      </c>
      <c r="N34" s="23" t="e">
        <f t="shared" si="3"/>
        <v>#NUM!</v>
      </c>
      <c r="O34" s="24"/>
    </row>
  </sheetData>
  <sheetProtection/>
  <mergeCells count="3">
    <mergeCell ref="C1:O1"/>
    <mergeCell ref="C3:F3"/>
    <mergeCell ref="G3:J3"/>
  </mergeCells>
  <hyperlinks>
    <hyperlink ref="O7" r:id="rId1" display="aleksandar.selimovic2@gmail.com"/>
    <hyperlink ref="O9" r:id="rId2" display="nestor.ilicin@gmail.com"/>
    <hyperlink ref="O6" r:id="rId3" display="vukmirica.mateja@gmail.com"/>
    <hyperlink ref="O8" r:id="rId4" display="milanstepanov8@gmail.com"/>
    <hyperlink ref="O11" r:id="rId5" display="karicnena@gmail.com"/>
    <hyperlink ref="O12" r:id="rId6" display="bogdan.sredic@gmail.com"/>
    <hyperlink ref="O13" r:id="rId7" display="lujovan@gmail.com"/>
    <hyperlink ref="O10" r:id="rId8" display="tatomirovgoran@gmail.com"/>
    <hyperlink ref="O14" r:id="rId9" display="milica.nedic1998@gmail.com"/>
    <hyperlink ref="O16" r:id="rId10" display="bovantula@gmail.com"/>
    <hyperlink ref="O15" r:id="rId11" display="dusanlukac@yahoo.com"/>
    <hyperlink ref="O18" r:id="rId12" display="pedja.tatomir@gmail.com"/>
    <hyperlink ref="O17" r:id="rId13" display="manicivana@yahoo.com"/>
    <hyperlink ref="O19" r:id="rId14" display="milica.mici03@live.com"/>
    <hyperlink ref="O22" r:id="rId15" display="123missikstu@gmail.com"/>
    <hyperlink ref="O20" r:id="rId16" display="anaprolic01@gmail.com"/>
    <hyperlink ref="O23" r:id="rId17" display="terzint2003@gmail.com"/>
    <hyperlink ref="O21" r:id="rId18" display="gordana.lovric70@gmail.com"/>
    <hyperlink ref="O24" r:id="rId19" display="gasicmarko03@gmail.com"/>
    <hyperlink ref="O25" r:id="rId20" display="mbkikinda@gmail.com"/>
    <hyperlink ref="O26" r:id="rId21" display="dejanaveskov26@gmail.com"/>
    <hyperlink ref="O27" r:id="rId22" display="marijanceleketic21@gmail.com"/>
  </hyperlinks>
  <printOptions/>
  <pageMargins left="0.7" right="0.7" top="0.75" bottom="0.75" header="0.3" footer="0.3"/>
  <pageSetup fitToHeight="1" fitToWidth="1" horizontalDpi="1200" verticalDpi="1200" orientation="landscape" paperSize="9" scale="6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Raša</dc:creator>
  <cp:keywords/>
  <dc:description/>
  <cp:lastModifiedBy>Admin</cp:lastModifiedBy>
  <cp:lastPrinted>2017-09-14T22:04:28Z</cp:lastPrinted>
  <dcterms:created xsi:type="dcterms:W3CDTF">2016-09-09T13:59:51Z</dcterms:created>
  <dcterms:modified xsi:type="dcterms:W3CDTF">2017-09-16T16:21:59Z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